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fekky.mohamed\Desktop\New folder (32)\"/>
    </mc:Choice>
  </mc:AlternateContent>
  <xr:revisionPtr revIDLastSave="0" documentId="13_ncr:1_{CAD13231-29D8-4395-92B8-B665F46788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ICT_Printed_RFQ_Report_Landsc_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3" i="2" l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6" i="2"/>
</calcChain>
</file>

<file path=xl/sharedStrings.xml><?xml version="1.0" encoding="utf-8"?>
<sst xmlns="http://schemas.openxmlformats.org/spreadsheetml/2006/main" count="381" uniqueCount="147">
  <si>
    <r>
      <t xml:space="preserve">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  </r>
    <r>
      <rPr>
        <b/>
        <sz val="8"/>
        <color rgb="FF000000"/>
        <rFont val="Times New Roman"/>
        <family val="1"/>
      </rPr>
      <t>Alexandria International Container Terminals co. (private free zone)</t>
    </r>
  </si>
  <si>
    <t xml:space="preserve">Date </t>
  </si>
  <si>
    <t>13356 /2025</t>
  </si>
  <si>
    <t>Supplier Name</t>
  </si>
  <si>
    <t>S/N</t>
  </si>
  <si>
    <t>Item</t>
  </si>
  <si>
    <t>Description</t>
  </si>
  <si>
    <t>Qty</t>
  </si>
  <si>
    <t>Unit</t>
  </si>
  <si>
    <t>Part No.</t>
  </si>
  <si>
    <t>Manufacturer</t>
  </si>
  <si>
    <t>V-Belt (Alternator) (PP-Eng.)</t>
  </si>
  <si>
    <t>EACH</t>
  </si>
  <si>
    <t>CUMMINS</t>
  </si>
  <si>
    <t>Water PUMP (QSX-15)</t>
  </si>
  <si>
    <t>cam or crank position sensor 10-01-0143</t>
  </si>
  <si>
    <t>cap Oil Filter 10-01-0104</t>
  </si>
  <si>
    <t>cap dipstick 10-01-0103</t>
  </si>
  <si>
    <t>digital display 10-01-0157</t>
  </si>
  <si>
    <t>0300-5467</t>
  </si>
  <si>
    <t>fan belt (PP-Eng.)</t>
  </si>
  <si>
    <t>kit actuator metering 10-01-0140</t>
  </si>
  <si>
    <t>kit actuator timing 10-01-0141</t>
  </si>
  <si>
    <t>kit water pump repair 10-01-0091</t>
  </si>
  <si>
    <t>lever rocker(injector) 10-01-0128</t>
  </si>
  <si>
    <t>screw con rod 10-01-0133</t>
  </si>
  <si>
    <t>screw head cap 10-01-0136</t>
  </si>
  <si>
    <t>spring Valve 10-01-0131</t>
  </si>
  <si>
    <t>starting and charging harness 10-01-0152</t>
  </si>
  <si>
    <t>Pres. Sensor /temp. intake manifold 10-01-0145</t>
  </si>
  <si>
    <t>Pressure sensor 10-01-0142</t>
  </si>
  <si>
    <t>Seal Oil 10-01-0124</t>
  </si>
  <si>
    <t>Seal water pump 10-01-0138</t>
  </si>
  <si>
    <t>Set main bearing(std) 10-01-0054</t>
  </si>
  <si>
    <t>Start MOTOR 10-01-0025</t>
  </si>
  <si>
    <t>ALTERNATOR 10-01-0026</t>
  </si>
  <si>
    <t>Bushing cam 10-01-0055</t>
  </si>
  <si>
    <t>Bushing cam 10-01-0056</t>
  </si>
  <si>
    <t>Bushing cam 10-01-0060</t>
  </si>
  <si>
    <t>ECM – Pre Programmed (R S &amp; PP)</t>
  </si>
  <si>
    <t>Extension Harness (priming pump) 10-01-0139</t>
  </si>
  <si>
    <t>Extension Harness (priming pump) 10-01-0149</t>
  </si>
  <si>
    <t>Gasket Oil cooler core 10-01-0099</t>
  </si>
  <si>
    <t>Gasket Oil cooler 10-01-0097</t>
  </si>
  <si>
    <t>Gasket Oil pan 10-01-0093</t>
  </si>
  <si>
    <t>Gasket connection turbo 10-01-0126</t>
  </si>
  <si>
    <t>Gasket cylinder head 10-01-0094</t>
  </si>
  <si>
    <t>Gasket exh manifold 10-01-0134</t>
  </si>
  <si>
    <t>Gasket rocker lever cover 10-01-0095</t>
  </si>
  <si>
    <t>HARNESS-AC (SHUNT) 10-01-0166</t>
  </si>
  <si>
    <t>0338-4527</t>
  </si>
  <si>
    <t>HARNESS-GENSET 10-01-0165</t>
  </si>
  <si>
    <t>0338-4502</t>
  </si>
  <si>
    <t>Cylinder Head 10-01-0029</t>
  </si>
  <si>
    <t>Harness Etr Cnt Mdl wiring 10-01-0151</t>
  </si>
  <si>
    <t>Harness wiring( with ECM) Plug 10-01-0144</t>
  </si>
  <si>
    <t>Injector (PP-Eng.)</t>
  </si>
  <si>
    <t>KIT Bearing con rod Upper 10-01-0088</t>
  </si>
  <si>
    <t>LOW COOLANT SENDER 10-01-0162</t>
  </si>
  <si>
    <t>A055K311</t>
  </si>
  <si>
    <t>Lift pump fuel 10-01-0072</t>
  </si>
  <si>
    <t>Liner 10-01-0058</t>
  </si>
  <si>
    <t>Lower Gasket kit (QSX-15)</t>
  </si>
  <si>
    <t>Mag Speed Sensor (PP &amp; SS2)</t>
  </si>
  <si>
    <t>0150-2201</t>
  </si>
  <si>
    <t>Magnetic switch 10-01-0148</t>
  </si>
  <si>
    <t>Nozzle piston cooling 10-01-0073</t>
  </si>
  <si>
    <t>Oil Pres. temp. Sensor 10-01-0146</t>
  </si>
  <si>
    <t>Oil Pressure Sender (PP &amp; SS2)</t>
  </si>
  <si>
    <t>A028X493</t>
  </si>
  <si>
    <t>Oil cooler 10-01-0096</t>
  </si>
  <si>
    <t>PCB ASSY LED 10-01-0158</t>
  </si>
  <si>
    <t>0300-5383</t>
  </si>
  <si>
    <t>PCC2100 Card- Pre Programmed (pp)</t>
  </si>
  <si>
    <t>327-1379-02</t>
  </si>
  <si>
    <t>SPINDLE FAN 10-01-0187</t>
  </si>
  <si>
    <t>Alt tensioner belt (QSX-15)</t>
  </si>
  <si>
    <t>BEARING 10-01-0122</t>
  </si>
  <si>
    <t>FRONT SEAL 10-01-0036</t>
  </si>
  <si>
    <t>Fan tensioner belt 10-01-0069</t>
  </si>
  <si>
    <t>TRANSFORMER CURRENT 10-01-0163</t>
  </si>
  <si>
    <t>0302-2057-33</t>
  </si>
  <si>
    <t>Turbo Charger</t>
  </si>
  <si>
    <t>SCREEN FILTER---10-01-0040</t>
  </si>
  <si>
    <t>REAR SEAL---10-01-0037</t>
  </si>
  <si>
    <t>Kit Piston &amp; Pin &amp; Set Rings---10-01-0087</t>
  </si>
  <si>
    <t>Kit fuel solenoid / single---10-01-0150</t>
  </si>
  <si>
    <t>Connection turbo oil drain---10-01-0074</t>
  </si>
  <si>
    <t>Crank shaft---10-01-0112</t>
  </si>
  <si>
    <t>Lube  pump---10-01-0057</t>
  </si>
  <si>
    <t>EXHAUST ROCKER LEVER---10-01-0032</t>
  </si>
  <si>
    <t>Harness Extension ---10-01-0161</t>
  </si>
  <si>
    <t>0338-4423</t>
  </si>
  <si>
    <t>Harness ac (pmg)---10-01-0160</t>
  </si>
  <si>
    <t>0338-5428</t>
  </si>
  <si>
    <t>OIL PRESSRE SWITCH---10-01-0083</t>
  </si>
  <si>
    <t>INTAKE ROCKER LEVER---10-01-0031</t>
  </si>
  <si>
    <t>Cam shaft---10-01-0070</t>
  </si>
  <si>
    <t>Cam shaft (QSX-15)</t>
  </si>
  <si>
    <t>Gen set parallel---10-01-0167</t>
  </si>
  <si>
    <t>300-5270</t>
  </si>
  <si>
    <t>Tube turbo oil supply---10-01-0075</t>
  </si>
  <si>
    <t>Shaft idler gear---10-01-0115</t>
  </si>
  <si>
    <t>Shaft idler gear---10-01-0116</t>
  </si>
  <si>
    <t>Support camshaft thrust---10-01-0108</t>
  </si>
  <si>
    <t>Support camshaft thrust---10-01-0109</t>
  </si>
  <si>
    <t>Water Connection Gasket ( PP )</t>
  </si>
  <si>
    <t>SHUTOFF VALVE SHIELD (QSX-15)</t>
  </si>
  <si>
    <t>Upper Engine Gasket Set Complete (QSX-15)</t>
  </si>
  <si>
    <t>Cover Valve (PP) (QSX-15)</t>
  </si>
  <si>
    <t>EXHAUST ROCKER LEVER (PP)</t>
  </si>
  <si>
    <t>INTAKE ROCKER LEVER (PP)</t>
  </si>
  <si>
    <t>Pan , Oil (PP)</t>
  </si>
  <si>
    <t>Harness, Electronic Control Module Wiring</t>
  </si>
  <si>
    <t>screw , hex flange head cap (PP)</t>
  </si>
  <si>
    <t>retainer gear (QSX-15)</t>
  </si>
  <si>
    <t>gear camshaft (PP)</t>
  </si>
  <si>
    <t>washer plain (PP)</t>
  </si>
  <si>
    <t>screw , hex flange head cap  (QSX-15)</t>
  </si>
  <si>
    <t>spacer, mounting (PP)</t>
  </si>
  <si>
    <t>gear idler (PP)</t>
  </si>
  <si>
    <t>cover gear (PP)</t>
  </si>
  <si>
    <t>plug, gear cover (PP)</t>
  </si>
  <si>
    <t>Shaft, Rocker Lever</t>
  </si>
  <si>
    <t>Shaft, Rocker Lever (RS)</t>
  </si>
  <si>
    <t>HED , CLR (PP - Engine)</t>
  </si>
  <si>
    <t>Ring,Retaining (PP - Engine)</t>
  </si>
  <si>
    <t>S-16255</t>
  </si>
  <si>
    <t>Plug,Threaded (PP - Engine)</t>
  </si>
  <si>
    <t>Thermostat (PP - Engine)</t>
  </si>
  <si>
    <t>Door Control (PP-CUM) for PCC2100 (PP)</t>
  </si>
  <si>
    <t>319-5010</t>
  </si>
  <si>
    <t>Harness Control - Door (PP-CUM) for PCC2100 (PP)</t>
  </si>
  <si>
    <t>0338-3991</t>
  </si>
  <si>
    <t>Panel Membrane (PP-CUM) for PCC2100(PP)</t>
  </si>
  <si>
    <t>0300-5447</t>
  </si>
  <si>
    <t>Camshaft valva Cover (PP)</t>
  </si>
  <si>
    <t>Camshaft Injector Cover (PP)</t>
  </si>
  <si>
    <t>Rectangular Ring Seal Injector Cover (PP)</t>
  </si>
  <si>
    <t>Idler Pulley (PP)</t>
  </si>
  <si>
    <t>Cylinder Block Kit (PP - Engine)</t>
  </si>
  <si>
    <t>Price /Unit</t>
  </si>
  <si>
    <t>Total Price</t>
  </si>
  <si>
    <t>CIF Fees</t>
  </si>
  <si>
    <t>Cost of freight, insuarance &amp;ACID</t>
  </si>
  <si>
    <t>Grand amount</t>
  </si>
  <si>
    <t>Replacment P/N (if 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</si>
</sst>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rgb="FF000000"/>
      <name val="Calibri"/>
      <family val="2"/>
      <scheme val="minor"/>
    </font>
    <font>
      <b/>
      <sz val="9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18" fillId="0" borderId="0" xfId="0" applyFont="1"/>
    <xf numFmtId="0" fontId="20" fillId="33" borderId="13" xfId="0" applyFont="1" applyFill="1" applyBorder="1" applyAlignment="1">
      <alignment horizontal="left" vertical="center" wrapText="1"/>
    </xf>
    <xf numFmtId="0" fontId="22" fillId="35" borderId="10" xfId="0" applyFont="1" applyFill="1" applyBorder="1" applyAlignment="1">
      <alignment horizontal="left" vertical="center" wrapText="1"/>
    </xf>
    <xf numFmtId="0" fontId="22" fillId="34" borderId="10" xfId="0" applyFont="1" applyFill="1" applyBorder="1" applyAlignment="1">
      <alignment horizontal="left" vertical="center" wrapText="1"/>
    </xf>
    <xf numFmtId="0" fontId="24" fillId="34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/>
    <xf numFmtId="0" fontId="22" fillId="34" borderId="11" xfId="0" applyFont="1" applyFill="1" applyBorder="1" applyAlignment="1">
      <alignment horizontal="left" vertical="center" wrapText="1"/>
    </xf>
    <xf numFmtId="0" fontId="22" fillId="34" borderId="13" xfId="0" applyFont="1" applyFill="1" applyBorder="1" applyAlignment="1">
      <alignment horizontal="left" vertical="center" wrapText="1"/>
    </xf>
    <xf numFmtId="0" fontId="23" fillId="34" borderId="11" xfId="0" applyFont="1" applyFill="1" applyBorder="1" applyAlignment="1">
      <alignment horizontal="left" vertical="center" wrapText="1"/>
    </xf>
    <xf numFmtId="0" fontId="23" fillId="34" borderId="13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22" fillId="35" borderId="11" xfId="0" applyFont="1" applyFill="1" applyBorder="1" applyAlignment="1">
      <alignment horizontal="left" vertical="center" wrapText="1"/>
    </xf>
    <xf numFmtId="0" fontId="22" fillId="35" borderId="13" xfId="0" applyFont="1" applyFill="1" applyBorder="1" applyAlignment="1">
      <alignment horizontal="left" vertical="center" wrapText="1"/>
    </xf>
    <xf numFmtId="0" fontId="20" fillId="33" borderId="11" xfId="0" applyFont="1" applyFill="1" applyBorder="1" applyAlignment="1">
      <alignment horizontal="left" vertical="center" wrapText="1"/>
    </xf>
    <xf numFmtId="0" fontId="20" fillId="33" borderId="12" xfId="0" applyFont="1" applyFill="1" applyBorder="1" applyAlignment="1">
      <alignment horizontal="left" vertical="center" wrapText="1"/>
    </xf>
    <xf numFmtId="0" fontId="20" fillId="33" borderId="13" xfId="0" applyFont="1" applyFill="1" applyBorder="1" applyAlignment="1">
      <alignment horizontal="left" vertical="center" wrapText="1"/>
    </xf>
    <xf numFmtId="15" fontId="20" fillId="34" borderId="11" xfId="0" applyNumberFormat="1" applyFont="1" applyFill="1" applyBorder="1" applyAlignment="1">
      <alignment horizontal="left" vertical="center" wrapText="1"/>
    </xf>
    <xf numFmtId="15" fontId="20" fillId="34" borderId="12" xfId="0" applyNumberFormat="1" applyFont="1" applyFill="1" applyBorder="1" applyAlignment="1">
      <alignment horizontal="left" vertical="center" wrapText="1"/>
    </xf>
    <xf numFmtId="0" fontId="20" fillId="34" borderId="11" xfId="0" applyFont="1" applyFill="1" applyBorder="1" applyAlignment="1">
      <alignment horizontal="left" vertical="center" wrapText="1"/>
    </xf>
    <xf numFmtId="0" fontId="20" fillId="34" borderId="12" xfId="0" applyFont="1" applyFill="1" applyBorder="1" applyAlignment="1">
      <alignment horizontal="left" vertical="center" wrapText="1"/>
    </xf>
    <xf numFmtId="0" fontId="20" fillId="34" borderId="13" xfId="0" applyFont="1" applyFill="1" applyBorder="1" applyAlignment="1">
      <alignment horizontal="left" vertical="center" wrapText="1"/>
    </xf>
    <xf numFmtId="0" fontId="21" fillId="34" borderId="11" xfId="0" applyFont="1" applyFill="1" applyBorder="1" applyAlignment="1">
      <alignment horizontal="left" vertical="center" wrapText="1"/>
    </xf>
    <xf numFmtId="0" fontId="21" fillId="34" borderId="12" xfId="0" applyFont="1" applyFill="1" applyBorder="1" applyAlignment="1">
      <alignment horizontal="left" vertical="center" wrapText="1"/>
    </xf>
    <xf numFmtId="0" fontId="0" fillId="34" borderId="11" xfId="0" applyFill="1" applyBorder="1" applyAlignment="1">
      <alignment horizontal="left" vertical="center" wrapText="1"/>
    </xf>
    <xf numFmtId="0" fontId="0" fillId="34" borderId="12" xfId="0" applyFill="1" applyBorder="1" applyAlignment="1">
      <alignment horizontal="left" vertical="center" wrapText="1"/>
    </xf>
    <xf numFmtId="0" fontId="0" fillId="34" borderId="14" xfId="0" applyFill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3"/>
  <sheetViews>
    <sheetView showGridLines="0" tabSelected="1" topLeftCell="A2" workbookViewId="0">
      <selection activeCell="L6" sqref="L6"/>
    </sheetView>
  </sheetViews>
  <sheetFormatPr defaultRowHeight="15" x14ac:dyDescent="0.25"/>
  <cols>
    <col min="1" max="1" width="5.7109375" customWidth="1"/>
    <col min="2" max="2" width="1" customWidth="1"/>
    <col min="3" max="3" width="7" bestFit="1" customWidth="1"/>
    <col min="4" max="4" width="17" customWidth="1"/>
    <col min="5" max="5" width="12.140625" customWidth="1"/>
    <col min="6" max="6" width="4.42578125" customWidth="1"/>
    <col min="7" max="7" width="6.7109375" customWidth="1"/>
    <col min="8" max="8" width="8.85546875" customWidth="1"/>
    <col min="9" max="9" width="3" hidden="1" customWidth="1"/>
    <col min="10" max="10" width="11.42578125" bestFit="1" customWidth="1"/>
    <col min="11" max="11" width="10.42578125" customWidth="1"/>
    <col min="13" max="13" width="13.7109375" customWidth="1"/>
  </cols>
  <sheetData>
    <row r="1" spans="1:13" ht="15.75" hidden="1" customHeight="1" x14ac:dyDescent="0.25">
      <c r="A1" s="1" t="s">
        <v>0</v>
      </c>
    </row>
    <row r="3" spans="1:13" ht="22.9" hidden="1" customHeight="1" x14ac:dyDescent="0.25">
      <c r="A3" s="21" t="s">
        <v>1</v>
      </c>
      <c r="B3" s="22"/>
      <c r="C3" s="22"/>
      <c r="D3" s="23"/>
      <c r="E3" s="24"/>
      <c r="F3" s="25"/>
      <c r="G3" s="25"/>
      <c r="H3" s="2"/>
      <c r="I3" s="26" t="s">
        <v>2</v>
      </c>
      <c r="J3" s="27"/>
      <c r="K3" s="28"/>
    </row>
    <row r="4" spans="1:13" ht="18" hidden="1" customHeight="1" x14ac:dyDescent="0.25">
      <c r="A4" s="21" t="s">
        <v>3</v>
      </c>
      <c r="B4" s="22"/>
      <c r="C4" s="22"/>
      <c r="D4" s="23"/>
      <c r="E4" s="29"/>
      <c r="F4" s="30"/>
      <c r="G4" s="30"/>
      <c r="H4" s="2"/>
      <c r="I4" s="31"/>
      <c r="J4" s="32"/>
      <c r="K4" s="33"/>
    </row>
    <row r="5" spans="1:13" ht="31.5" customHeight="1" x14ac:dyDescent="0.25">
      <c r="A5" s="19" t="s">
        <v>4</v>
      </c>
      <c r="B5" s="20"/>
      <c r="C5" s="3" t="s">
        <v>5</v>
      </c>
      <c r="D5" s="19" t="s">
        <v>6</v>
      </c>
      <c r="E5" s="20"/>
      <c r="F5" s="3" t="s">
        <v>7</v>
      </c>
      <c r="G5" s="3" t="s">
        <v>8</v>
      </c>
      <c r="H5" s="19" t="s">
        <v>9</v>
      </c>
      <c r="I5" s="20"/>
      <c r="J5" s="3" t="s">
        <v>10</v>
      </c>
      <c r="K5" s="3" t="s">
        <v>141</v>
      </c>
      <c r="L5" s="3" t="s">
        <v>142</v>
      </c>
      <c r="M5" s="3" t="s">
        <v>146</v>
      </c>
    </row>
    <row r="6" spans="1:13" ht="54.75" customHeight="1" x14ac:dyDescent="0.25">
      <c r="A6" s="8">
        <v>1</v>
      </c>
      <c r="B6" s="9"/>
      <c r="C6" s="4">
        <v>1001235</v>
      </c>
      <c r="D6" s="10" t="s">
        <v>11</v>
      </c>
      <c r="E6" s="11"/>
      <c r="F6" s="4">
        <v>6</v>
      </c>
      <c r="G6" s="4" t="s">
        <v>12</v>
      </c>
      <c r="H6" s="10">
        <v>3100141</v>
      </c>
      <c r="I6" s="11"/>
      <c r="J6" s="5" t="s">
        <v>13</v>
      </c>
      <c r="K6" s="6"/>
      <c r="L6" s="6">
        <f>F6*K6</f>
        <v>0</v>
      </c>
      <c r="M6" s="7"/>
    </row>
    <row r="7" spans="1:13" ht="54.75" customHeight="1" x14ac:dyDescent="0.25">
      <c r="A7" s="8">
        <v>2</v>
      </c>
      <c r="B7" s="9"/>
      <c r="C7" s="4">
        <v>1001240</v>
      </c>
      <c r="D7" s="10" t="s">
        <v>14</v>
      </c>
      <c r="E7" s="11"/>
      <c r="F7" s="4">
        <v>8</v>
      </c>
      <c r="G7" s="4" t="s">
        <v>12</v>
      </c>
      <c r="H7" s="10">
        <v>4089909</v>
      </c>
      <c r="I7" s="11"/>
      <c r="J7" s="5" t="s">
        <v>13</v>
      </c>
      <c r="K7" s="6"/>
      <c r="L7" s="6">
        <f t="shared" ref="L7:L70" si="0">F7*K7</f>
        <v>0</v>
      </c>
      <c r="M7" s="7"/>
    </row>
    <row r="8" spans="1:13" ht="54.75" customHeight="1" x14ac:dyDescent="0.25">
      <c r="A8" s="8">
        <v>3</v>
      </c>
      <c r="B8" s="9"/>
      <c r="C8" s="4">
        <v>1001306</v>
      </c>
      <c r="D8" s="10" t="s">
        <v>15</v>
      </c>
      <c r="E8" s="11"/>
      <c r="F8" s="4">
        <v>2</v>
      </c>
      <c r="G8" s="4" t="s">
        <v>12</v>
      </c>
      <c r="H8" s="10">
        <v>5491994</v>
      </c>
      <c r="I8" s="11"/>
      <c r="J8" s="5" t="s">
        <v>13</v>
      </c>
      <c r="K8" s="6"/>
      <c r="L8" s="6">
        <f t="shared" si="0"/>
        <v>0</v>
      </c>
      <c r="M8" s="7"/>
    </row>
    <row r="9" spans="1:13" ht="54.75" customHeight="1" x14ac:dyDescent="0.25">
      <c r="A9" s="8">
        <v>4</v>
      </c>
      <c r="B9" s="9"/>
      <c r="C9" s="4">
        <v>1001274</v>
      </c>
      <c r="D9" s="10" t="s">
        <v>16</v>
      </c>
      <c r="E9" s="11"/>
      <c r="F9" s="4">
        <v>20</v>
      </c>
      <c r="G9" s="4" t="s">
        <v>12</v>
      </c>
      <c r="H9" s="10">
        <v>107981</v>
      </c>
      <c r="I9" s="11"/>
      <c r="J9" s="5" t="s">
        <v>13</v>
      </c>
      <c r="K9" s="6"/>
      <c r="L9" s="6">
        <f t="shared" si="0"/>
        <v>0</v>
      </c>
      <c r="M9" s="7"/>
    </row>
    <row r="10" spans="1:13" ht="54.75" customHeight="1" x14ac:dyDescent="0.25">
      <c r="A10" s="8">
        <v>5</v>
      </c>
      <c r="B10" s="9"/>
      <c r="C10" s="4">
        <v>1001273</v>
      </c>
      <c r="D10" s="10" t="s">
        <v>17</v>
      </c>
      <c r="E10" s="11"/>
      <c r="F10" s="4">
        <v>8</v>
      </c>
      <c r="G10" s="4" t="s">
        <v>12</v>
      </c>
      <c r="H10" s="10">
        <v>3688687</v>
      </c>
      <c r="I10" s="11"/>
      <c r="J10" s="5" t="s">
        <v>13</v>
      </c>
      <c r="K10" s="6"/>
      <c r="L10" s="6">
        <f t="shared" si="0"/>
        <v>0</v>
      </c>
      <c r="M10" s="7"/>
    </row>
    <row r="11" spans="1:13" ht="54.75" customHeight="1" x14ac:dyDescent="0.25">
      <c r="A11" s="8">
        <v>6</v>
      </c>
      <c r="B11" s="9"/>
      <c r="C11" s="4">
        <v>1001319</v>
      </c>
      <c r="D11" s="10" t="s">
        <v>18</v>
      </c>
      <c r="E11" s="11"/>
      <c r="F11" s="4">
        <v>2</v>
      </c>
      <c r="G11" s="4" t="s">
        <v>12</v>
      </c>
      <c r="H11" s="10" t="s">
        <v>19</v>
      </c>
      <c r="I11" s="11"/>
      <c r="J11" s="5" t="s">
        <v>13</v>
      </c>
      <c r="K11" s="6"/>
      <c r="L11" s="6">
        <f t="shared" si="0"/>
        <v>0</v>
      </c>
      <c r="M11" s="7"/>
    </row>
    <row r="12" spans="1:13" ht="54.75" customHeight="1" x14ac:dyDescent="0.25">
      <c r="A12" s="8">
        <v>7</v>
      </c>
      <c r="B12" s="9"/>
      <c r="C12" s="4">
        <v>1001236</v>
      </c>
      <c r="D12" s="10" t="s">
        <v>20</v>
      </c>
      <c r="E12" s="11"/>
      <c r="F12" s="4">
        <v>6</v>
      </c>
      <c r="G12" s="4" t="s">
        <v>12</v>
      </c>
      <c r="H12" s="10">
        <v>3100188</v>
      </c>
      <c r="I12" s="11"/>
      <c r="J12" s="5" t="s">
        <v>13</v>
      </c>
      <c r="K12" s="6"/>
      <c r="L12" s="6">
        <f t="shared" si="0"/>
        <v>0</v>
      </c>
      <c r="M12" s="7"/>
    </row>
    <row r="13" spans="1:13" ht="54.75" customHeight="1" x14ac:dyDescent="0.25">
      <c r="A13" s="8">
        <v>8</v>
      </c>
      <c r="B13" s="9"/>
      <c r="C13" s="4">
        <v>1001303</v>
      </c>
      <c r="D13" s="10" t="s">
        <v>21</v>
      </c>
      <c r="E13" s="11"/>
      <c r="F13" s="4">
        <v>10</v>
      </c>
      <c r="G13" s="4" t="s">
        <v>12</v>
      </c>
      <c r="H13" s="10">
        <v>5693747</v>
      </c>
      <c r="I13" s="11"/>
      <c r="J13" s="5" t="s">
        <v>13</v>
      </c>
      <c r="K13" s="6"/>
      <c r="L13" s="6">
        <f t="shared" si="0"/>
        <v>0</v>
      </c>
      <c r="M13" s="7"/>
    </row>
    <row r="14" spans="1:13" ht="54.75" customHeight="1" x14ac:dyDescent="0.25">
      <c r="A14" s="8">
        <v>9</v>
      </c>
      <c r="B14" s="9"/>
      <c r="C14" s="4">
        <v>1001304</v>
      </c>
      <c r="D14" s="10" t="s">
        <v>22</v>
      </c>
      <c r="E14" s="11"/>
      <c r="F14" s="4">
        <v>10</v>
      </c>
      <c r="G14" s="4" t="s">
        <v>12</v>
      </c>
      <c r="H14" s="10">
        <v>5693748</v>
      </c>
      <c r="I14" s="11"/>
      <c r="J14" s="5" t="s">
        <v>13</v>
      </c>
      <c r="K14" s="6"/>
      <c r="L14" s="6">
        <f t="shared" si="0"/>
        <v>0</v>
      </c>
      <c r="M14" s="7"/>
    </row>
    <row r="15" spans="1:13" ht="54.75" customHeight="1" x14ac:dyDescent="0.25">
      <c r="A15" s="8">
        <v>10</v>
      </c>
      <c r="B15" s="9"/>
      <c r="C15" s="4">
        <v>1001263</v>
      </c>
      <c r="D15" s="10" t="s">
        <v>23</v>
      </c>
      <c r="E15" s="11"/>
      <c r="F15" s="4">
        <v>6</v>
      </c>
      <c r="G15" s="4" t="s">
        <v>12</v>
      </c>
      <c r="H15" s="10">
        <v>4090022</v>
      </c>
      <c r="I15" s="11"/>
      <c r="J15" s="5" t="s">
        <v>13</v>
      </c>
      <c r="K15" s="6"/>
      <c r="L15" s="6">
        <f t="shared" si="0"/>
        <v>0</v>
      </c>
      <c r="M15" s="7"/>
    </row>
    <row r="16" spans="1:13" ht="54.75" customHeight="1" x14ac:dyDescent="0.25">
      <c r="A16" s="8">
        <v>11</v>
      </c>
      <c r="B16" s="9"/>
      <c r="C16" s="4">
        <v>1001291</v>
      </c>
      <c r="D16" s="10" t="s">
        <v>24</v>
      </c>
      <c r="E16" s="11"/>
      <c r="F16" s="4">
        <v>18</v>
      </c>
      <c r="G16" s="4" t="s">
        <v>12</v>
      </c>
      <c r="H16" s="10">
        <v>4311991</v>
      </c>
      <c r="I16" s="11"/>
      <c r="J16" s="5" t="s">
        <v>13</v>
      </c>
      <c r="K16" s="6"/>
      <c r="L16" s="6">
        <f t="shared" si="0"/>
        <v>0</v>
      </c>
      <c r="M16" s="7"/>
    </row>
    <row r="17" spans="1:13" ht="54.75" customHeight="1" x14ac:dyDescent="0.25">
      <c r="A17" s="8">
        <v>12</v>
      </c>
      <c r="B17" s="9"/>
      <c r="C17" s="4">
        <v>1001296</v>
      </c>
      <c r="D17" s="10" t="s">
        <v>25</v>
      </c>
      <c r="E17" s="11"/>
      <c r="F17" s="4">
        <v>24</v>
      </c>
      <c r="G17" s="4" t="s">
        <v>12</v>
      </c>
      <c r="H17" s="10">
        <v>3678574</v>
      </c>
      <c r="I17" s="11"/>
      <c r="J17" s="5" t="s">
        <v>13</v>
      </c>
      <c r="K17" s="6"/>
      <c r="L17" s="6">
        <f t="shared" si="0"/>
        <v>0</v>
      </c>
      <c r="M17" s="7"/>
    </row>
    <row r="18" spans="1:13" ht="54.75" customHeight="1" x14ac:dyDescent="0.25">
      <c r="A18" s="8">
        <v>13</v>
      </c>
      <c r="B18" s="9"/>
      <c r="C18" s="4">
        <v>1001299</v>
      </c>
      <c r="D18" s="10" t="s">
        <v>26</v>
      </c>
      <c r="E18" s="11"/>
      <c r="F18" s="4">
        <v>48</v>
      </c>
      <c r="G18" s="4" t="s">
        <v>12</v>
      </c>
      <c r="H18" s="10">
        <v>4965698</v>
      </c>
      <c r="I18" s="11"/>
      <c r="J18" s="5" t="s">
        <v>13</v>
      </c>
      <c r="K18" s="6"/>
      <c r="L18" s="6">
        <f t="shared" si="0"/>
        <v>0</v>
      </c>
      <c r="M18" s="7"/>
    </row>
    <row r="19" spans="1:13" ht="54.75" customHeight="1" x14ac:dyDescent="0.25">
      <c r="A19" s="8">
        <v>14</v>
      </c>
      <c r="B19" s="9"/>
      <c r="C19" s="4">
        <v>1001294</v>
      </c>
      <c r="D19" s="10" t="s">
        <v>27</v>
      </c>
      <c r="E19" s="11"/>
      <c r="F19" s="4">
        <v>8</v>
      </c>
      <c r="G19" s="4" t="s">
        <v>12</v>
      </c>
      <c r="H19" s="10">
        <v>3679551</v>
      </c>
      <c r="I19" s="11"/>
      <c r="J19" s="5" t="s">
        <v>13</v>
      </c>
      <c r="K19" s="6"/>
      <c r="L19" s="6">
        <f t="shared" si="0"/>
        <v>0</v>
      </c>
      <c r="M19" s="7"/>
    </row>
    <row r="20" spans="1:13" ht="54.75" customHeight="1" x14ac:dyDescent="0.25">
      <c r="A20" s="8">
        <v>15</v>
      </c>
      <c r="B20" s="9"/>
      <c r="C20" s="4">
        <v>1001314</v>
      </c>
      <c r="D20" s="10" t="s">
        <v>28</v>
      </c>
      <c r="E20" s="11"/>
      <c r="F20" s="4">
        <v>4</v>
      </c>
      <c r="G20" s="4" t="s">
        <v>12</v>
      </c>
      <c r="H20" s="10">
        <v>3103945</v>
      </c>
      <c r="I20" s="11"/>
      <c r="J20" s="5" t="s">
        <v>13</v>
      </c>
      <c r="K20" s="6"/>
      <c r="L20" s="6">
        <f t="shared" si="0"/>
        <v>0</v>
      </c>
      <c r="M20" s="7"/>
    </row>
    <row r="21" spans="1:13" ht="54.75" customHeight="1" x14ac:dyDescent="0.25">
      <c r="A21" s="8">
        <v>16</v>
      </c>
      <c r="B21" s="9"/>
      <c r="C21" s="4">
        <v>1001308</v>
      </c>
      <c r="D21" s="10" t="s">
        <v>29</v>
      </c>
      <c r="E21" s="11"/>
      <c r="F21" s="4">
        <v>10</v>
      </c>
      <c r="G21" s="4" t="s">
        <v>12</v>
      </c>
      <c r="H21" s="10">
        <v>4921473</v>
      </c>
      <c r="I21" s="11"/>
      <c r="J21" s="5" t="s">
        <v>13</v>
      </c>
      <c r="K21" s="6"/>
      <c r="L21" s="6">
        <f t="shared" si="0"/>
        <v>0</v>
      </c>
      <c r="M21" s="7"/>
    </row>
    <row r="22" spans="1:13" ht="54.75" customHeight="1" x14ac:dyDescent="0.25">
      <c r="A22" s="8">
        <v>17</v>
      </c>
      <c r="B22" s="9"/>
      <c r="C22" s="4">
        <v>1001305</v>
      </c>
      <c r="D22" s="10" t="s">
        <v>30</v>
      </c>
      <c r="E22" s="11"/>
      <c r="F22" s="4">
        <v>2</v>
      </c>
      <c r="G22" s="4" t="s">
        <v>12</v>
      </c>
      <c r="H22" s="10">
        <v>4921499</v>
      </c>
      <c r="I22" s="11"/>
      <c r="J22" s="5" t="s">
        <v>13</v>
      </c>
      <c r="K22" s="6"/>
      <c r="L22" s="6">
        <f t="shared" si="0"/>
        <v>0</v>
      </c>
      <c r="M22" s="7"/>
    </row>
    <row r="23" spans="1:13" ht="54.75" customHeight="1" x14ac:dyDescent="0.25">
      <c r="A23" s="8">
        <v>18</v>
      </c>
      <c r="B23" s="9"/>
      <c r="C23" s="4">
        <v>1001287</v>
      </c>
      <c r="D23" s="10" t="s">
        <v>31</v>
      </c>
      <c r="E23" s="11"/>
      <c r="F23" s="4">
        <v>12</v>
      </c>
      <c r="G23" s="4" t="s">
        <v>12</v>
      </c>
      <c r="H23" s="10">
        <v>200307</v>
      </c>
      <c r="I23" s="11"/>
      <c r="J23" s="5" t="s">
        <v>13</v>
      </c>
      <c r="K23" s="6"/>
      <c r="L23" s="6">
        <f t="shared" si="0"/>
        <v>0</v>
      </c>
      <c r="M23" s="7"/>
    </row>
    <row r="24" spans="1:13" ht="54.75" customHeight="1" x14ac:dyDescent="0.25">
      <c r="A24" s="8">
        <v>19</v>
      </c>
      <c r="B24" s="9"/>
      <c r="C24" s="4">
        <v>1001301</v>
      </c>
      <c r="D24" s="10" t="s">
        <v>32</v>
      </c>
      <c r="E24" s="11"/>
      <c r="F24" s="4">
        <v>8</v>
      </c>
      <c r="G24" s="4" t="s">
        <v>12</v>
      </c>
      <c r="H24" s="10">
        <v>3678724</v>
      </c>
      <c r="I24" s="11"/>
      <c r="J24" s="5" t="s">
        <v>13</v>
      </c>
      <c r="K24" s="6"/>
      <c r="L24" s="6">
        <f t="shared" si="0"/>
        <v>0</v>
      </c>
      <c r="M24" s="7"/>
    </row>
    <row r="25" spans="1:13" ht="54.75" customHeight="1" x14ac:dyDescent="0.25">
      <c r="A25" s="8">
        <v>20</v>
      </c>
      <c r="B25" s="9"/>
      <c r="C25" s="4">
        <v>1001246</v>
      </c>
      <c r="D25" s="10" t="s">
        <v>33</v>
      </c>
      <c r="E25" s="11"/>
      <c r="F25" s="4">
        <v>6</v>
      </c>
      <c r="G25" s="4" t="s">
        <v>12</v>
      </c>
      <c r="H25" s="10">
        <v>5406110</v>
      </c>
      <c r="I25" s="11"/>
      <c r="J25" s="5" t="s">
        <v>13</v>
      </c>
      <c r="K25" s="6"/>
      <c r="L25" s="6">
        <f t="shared" si="0"/>
        <v>0</v>
      </c>
      <c r="M25" s="7"/>
    </row>
    <row r="26" spans="1:13" ht="54.75" customHeight="1" x14ac:dyDescent="0.25">
      <c r="A26" s="8">
        <v>21</v>
      </c>
      <c r="B26" s="9"/>
      <c r="C26" s="4">
        <v>1001238</v>
      </c>
      <c r="D26" s="10" t="s">
        <v>34</v>
      </c>
      <c r="E26" s="11"/>
      <c r="F26" s="4">
        <v>4</v>
      </c>
      <c r="G26" s="4" t="s">
        <v>12</v>
      </c>
      <c r="H26" s="10">
        <v>5367762</v>
      </c>
      <c r="I26" s="11"/>
      <c r="J26" s="5" t="s">
        <v>13</v>
      </c>
      <c r="K26" s="6"/>
      <c r="L26" s="6">
        <f t="shared" si="0"/>
        <v>0</v>
      </c>
      <c r="M26" s="7"/>
    </row>
    <row r="27" spans="1:13" ht="54.75" customHeight="1" x14ac:dyDescent="0.25">
      <c r="A27" s="8">
        <v>22</v>
      </c>
      <c r="B27" s="9"/>
      <c r="C27" s="4">
        <v>1001239</v>
      </c>
      <c r="D27" s="10" t="s">
        <v>35</v>
      </c>
      <c r="E27" s="11"/>
      <c r="F27" s="4">
        <v>4</v>
      </c>
      <c r="G27" s="4" t="s">
        <v>12</v>
      </c>
      <c r="H27" s="10">
        <v>3016627</v>
      </c>
      <c r="I27" s="11"/>
      <c r="J27" s="5" t="s">
        <v>13</v>
      </c>
      <c r="K27" s="6"/>
      <c r="L27" s="6">
        <f t="shared" si="0"/>
        <v>0</v>
      </c>
      <c r="M27" s="7"/>
    </row>
    <row r="28" spans="1:13" ht="54.75" customHeight="1" x14ac:dyDescent="0.25">
      <c r="A28" s="8">
        <v>23</v>
      </c>
      <c r="B28" s="9"/>
      <c r="C28" s="4">
        <v>1001247</v>
      </c>
      <c r="D28" s="10" t="s">
        <v>36</v>
      </c>
      <c r="E28" s="11"/>
      <c r="F28" s="4">
        <v>32</v>
      </c>
      <c r="G28" s="4" t="s">
        <v>12</v>
      </c>
      <c r="H28" s="10">
        <v>4319031</v>
      </c>
      <c r="I28" s="11"/>
      <c r="J28" s="5" t="s">
        <v>13</v>
      </c>
      <c r="K28" s="6"/>
      <c r="L28" s="6">
        <f t="shared" si="0"/>
        <v>0</v>
      </c>
      <c r="M28" s="7"/>
    </row>
    <row r="29" spans="1:13" ht="54.75" customHeight="1" x14ac:dyDescent="0.25">
      <c r="A29" s="8">
        <v>24</v>
      </c>
      <c r="B29" s="9"/>
      <c r="C29" s="4">
        <v>1001248</v>
      </c>
      <c r="D29" s="10" t="s">
        <v>37</v>
      </c>
      <c r="E29" s="11"/>
      <c r="F29" s="4">
        <v>24</v>
      </c>
      <c r="G29" s="4" t="s">
        <v>12</v>
      </c>
      <c r="H29" s="10">
        <v>4319032</v>
      </c>
      <c r="I29" s="11"/>
      <c r="J29" s="5" t="s">
        <v>13</v>
      </c>
      <c r="K29" s="6"/>
      <c r="L29" s="6">
        <f t="shared" si="0"/>
        <v>0</v>
      </c>
      <c r="M29" s="7"/>
    </row>
    <row r="30" spans="1:13" ht="54.75" customHeight="1" x14ac:dyDescent="0.25">
      <c r="A30" s="8">
        <v>25</v>
      </c>
      <c r="B30" s="9"/>
      <c r="C30" s="4">
        <v>1001251</v>
      </c>
      <c r="D30" s="10" t="s">
        <v>38</v>
      </c>
      <c r="E30" s="11"/>
      <c r="F30" s="4">
        <v>29</v>
      </c>
      <c r="G30" s="4" t="s">
        <v>12</v>
      </c>
      <c r="H30" s="10">
        <v>3685690</v>
      </c>
      <c r="I30" s="11"/>
      <c r="J30" s="5" t="s">
        <v>13</v>
      </c>
      <c r="K30" s="6"/>
      <c r="L30" s="6">
        <f t="shared" si="0"/>
        <v>0</v>
      </c>
      <c r="M30" s="7"/>
    </row>
    <row r="31" spans="1:13" ht="54.75" customHeight="1" x14ac:dyDescent="0.25">
      <c r="A31" s="8">
        <v>26</v>
      </c>
      <c r="B31" s="9"/>
      <c r="C31" s="4">
        <v>1001310</v>
      </c>
      <c r="D31" s="10" t="s">
        <v>39</v>
      </c>
      <c r="E31" s="11"/>
      <c r="F31" s="4">
        <v>3</v>
      </c>
      <c r="G31" s="4" t="s">
        <v>12</v>
      </c>
      <c r="H31" s="10">
        <v>4309175</v>
      </c>
      <c r="I31" s="11"/>
      <c r="J31" s="5" t="s">
        <v>13</v>
      </c>
      <c r="K31" s="6"/>
      <c r="L31" s="6">
        <f t="shared" si="0"/>
        <v>0</v>
      </c>
      <c r="M31" s="7"/>
    </row>
    <row r="32" spans="1:13" ht="54.75" customHeight="1" x14ac:dyDescent="0.25">
      <c r="A32" s="8">
        <v>27</v>
      </c>
      <c r="B32" s="9"/>
      <c r="C32" s="4">
        <v>1001302</v>
      </c>
      <c r="D32" s="10" t="s">
        <v>40</v>
      </c>
      <c r="E32" s="11"/>
      <c r="F32" s="4">
        <v>4</v>
      </c>
      <c r="G32" s="4" t="s">
        <v>12</v>
      </c>
      <c r="H32" s="10">
        <v>4973487</v>
      </c>
      <c r="I32" s="11"/>
      <c r="J32" s="5" t="s">
        <v>13</v>
      </c>
      <c r="K32" s="6"/>
      <c r="L32" s="6">
        <f t="shared" si="0"/>
        <v>0</v>
      </c>
      <c r="M32" s="7"/>
    </row>
    <row r="33" spans="1:13" ht="54.75" customHeight="1" x14ac:dyDescent="0.25">
      <c r="A33" s="8">
        <v>28</v>
      </c>
      <c r="B33" s="9"/>
      <c r="C33" s="4">
        <v>1001312</v>
      </c>
      <c r="D33" s="10" t="s">
        <v>41</v>
      </c>
      <c r="E33" s="11"/>
      <c r="F33" s="4">
        <v>4</v>
      </c>
      <c r="G33" s="4" t="s">
        <v>12</v>
      </c>
      <c r="H33" s="10">
        <v>3102657</v>
      </c>
      <c r="I33" s="11"/>
      <c r="J33" s="5" t="s">
        <v>13</v>
      </c>
      <c r="K33" s="6"/>
      <c r="L33" s="6">
        <f t="shared" si="0"/>
        <v>0</v>
      </c>
      <c r="M33" s="7"/>
    </row>
    <row r="34" spans="1:13" ht="54.75" customHeight="1" x14ac:dyDescent="0.25">
      <c r="A34" s="8">
        <v>29</v>
      </c>
      <c r="B34" s="9"/>
      <c r="C34" s="4">
        <v>1001270</v>
      </c>
      <c r="D34" s="10" t="s">
        <v>42</v>
      </c>
      <c r="E34" s="11"/>
      <c r="F34" s="4">
        <v>18</v>
      </c>
      <c r="G34" s="4" t="s">
        <v>12</v>
      </c>
      <c r="H34" s="10">
        <v>4973532</v>
      </c>
      <c r="I34" s="11"/>
      <c r="J34" s="5" t="s">
        <v>13</v>
      </c>
      <c r="K34" s="6"/>
      <c r="L34" s="6">
        <f t="shared" si="0"/>
        <v>0</v>
      </c>
      <c r="M34" s="7"/>
    </row>
    <row r="35" spans="1:13" ht="54.75" customHeight="1" x14ac:dyDescent="0.25">
      <c r="A35" s="8">
        <v>30</v>
      </c>
      <c r="B35" s="9"/>
      <c r="C35" s="4">
        <v>1001269</v>
      </c>
      <c r="D35" s="10" t="s">
        <v>43</v>
      </c>
      <c r="E35" s="11"/>
      <c r="F35" s="4">
        <v>8</v>
      </c>
      <c r="G35" s="4" t="s">
        <v>12</v>
      </c>
      <c r="H35" s="10">
        <v>4376196</v>
      </c>
      <c r="I35" s="11"/>
      <c r="J35" s="5" t="s">
        <v>13</v>
      </c>
      <c r="K35" s="6"/>
      <c r="L35" s="6">
        <f t="shared" si="0"/>
        <v>0</v>
      </c>
      <c r="M35" s="7"/>
    </row>
    <row r="36" spans="1:13" ht="54.75" customHeight="1" x14ac:dyDescent="0.25">
      <c r="A36" s="8">
        <v>31</v>
      </c>
      <c r="B36" s="9"/>
      <c r="C36" s="4">
        <v>1001265</v>
      </c>
      <c r="D36" s="10" t="s">
        <v>44</v>
      </c>
      <c r="E36" s="11"/>
      <c r="F36" s="4">
        <v>6</v>
      </c>
      <c r="G36" s="4" t="s">
        <v>12</v>
      </c>
      <c r="H36" s="10">
        <v>4026684</v>
      </c>
      <c r="I36" s="11"/>
      <c r="J36" s="5" t="s">
        <v>13</v>
      </c>
      <c r="K36" s="6"/>
      <c r="L36" s="6">
        <f t="shared" si="0"/>
        <v>0</v>
      </c>
      <c r="M36" s="7"/>
    </row>
    <row r="37" spans="1:13" ht="54.75" customHeight="1" x14ac:dyDescent="0.25">
      <c r="A37" s="8">
        <v>32</v>
      </c>
      <c r="B37" s="9"/>
      <c r="C37" s="4">
        <v>1001289</v>
      </c>
      <c r="D37" s="10" t="s">
        <v>45</v>
      </c>
      <c r="E37" s="11"/>
      <c r="F37" s="4">
        <v>8</v>
      </c>
      <c r="G37" s="4" t="s">
        <v>12</v>
      </c>
      <c r="H37" s="10">
        <v>201048</v>
      </c>
      <c r="I37" s="11"/>
      <c r="J37" s="5" t="s">
        <v>13</v>
      </c>
      <c r="K37" s="6"/>
      <c r="L37" s="6">
        <f t="shared" si="0"/>
        <v>0</v>
      </c>
      <c r="M37" s="7"/>
    </row>
    <row r="38" spans="1:13" ht="54.75" customHeight="1" x14ac:dyDescent="0.25">
      <c r="A38" s="8">
        <v>33</v>
      </c>
      <c r="B38" s="9"/>
      <c r="C38" s="4">
        <v>1001266</v>
      </c>
      <c r="D38" s="10" t="s">
        <v>46</v>
      </c>
      <c r="E38" s="11"/>
      <c r="F38" s="4">
        <v>8</v>
      </c>
      <c r="G38" s="4" t="s">
        <v>12</v>
      </c>
      <c r="H38" s="10">
        <v>4299098</v>
      </c>
      <c r="I38" s="11"/>
      <c r="J38" s="5" t="s">
        <v>13</v>
      </c>
      <c r="K38" s="6"/>
      <c r="L38" s="6">
        <f t="shared" si="0"/>
        <v>0</v>
      </c>
      <c r="M38" s="7"/>
    </row>
    <row r="39" spans="1:13" ht="54.75" customHeight="1" x14ac:dyDescent="0.25">
      <c r="A39" s="8">
        <v>34</v>
      </c>
      <c r="B39" s="9"/>
      <c r="C39" s="4">
        <v>1001297</v>
      </c>
      <c r="D39" s="10" t="s">
        <v>47</v>
      </c>
      <c r="E39" s="11"/>
      <c r="F39" s="4">
        <v>24</v>
      </c>
      <c r="G39" s="4" t="s">
        <v>12</v>
      </c>
      <c r="H39" s="10">
        <v>4907447</v>
      </c>
      <c r="I39" s="11"/>
      <c r="J39" s="5" t="s">
        <v>13</v>
      </c>
      <c r="K39" s="6"/>
      <c r="L39" s="6">
        <f t="shared" si="0"/>
        <v>0</v>
      </c>
      <c r="M39" s="7"/>
    </row>
    <row r="40" spans="1:13" ht="54.75" customHeight="1" x14ac:dyDescent="0.25">
      <c r="A40" s="8">
        <v>35</v>
      </c>
      <c r="B40" s="9"/>
      <c r="C40" s="4">
        <v>1001267</v>
      </c>
      <c r="D40" s="10" t="s">
        <v>48</v>
      </c>
      <c r="E40" s="11"/>
      <c r="F40" s="4">
        <v>6</v>
      </c>
      <c r="G40" s="4" t="s">
        <v>12</v>
      </c>
      <c r="H40" s="10">
        <v>3104392</v>
      </c>
      <c r="I40" s="11"/>
      <c r="J40" s="5" t="s">
        <v>13</v>
      </c>
      <c r="K40" s="6"/>
      <c r="L40" s="6">
        <f t="shared" si="0"/>
        <v>0</v>
      </c>
      <c r="M40" s="7"/>
    </row>
    <row r="41" spans="1:13" ht="54.75" customHeight="1" x14ac:dyDescent="0.25">
      <c r="A41" s="8">
        <v>36</v>
      </c>
      <c r="B41" s="9"/>
      <c r="C41" s="4">
        <v>1001324</v>
      </c>
      <c r="D41" s="10" t="s">
        <v>49</v>
      </c>
      <c r="E41" s="11"/>
      <c r="F41" s="4">
        <v>3</v>
      </c>
      <c r="G41" s="4" t="s">
        <v>12</v>
      </c>
      <c r="H41" s="10" t="s">
        <v>50</v>
      </c>
      <c r="I41" s="11"/>
      <c r="J41" s="5" t="s">
        <v>13</v>
      </c>
      <c r="K41" s="6"/>
      <c r="L41" s="6">
        <f t="shared" si="0"/>
        <v>0</v>
      </c>
      <c r="M41" s="7"/>
    </row>
    <row r="42" spans="1:13" ht="54.75" customHeight="1" x14ac:dyDescent="0.25">
      <c r="A42" s="8">
        <v>37</v>
      </c>
      <c r="B42" s="9"/>
      <c r="C42" s="4">
        <v>1001323</v>
      </c>
      <c r="D42" s="10" t="s">
        <v>51</v>
      </c>
      <c r="E42" s="11"/>
      <c r="F42" s="4">
        <v>3</v>
      </c>
      <c r="G42" s="4" t="s">
        <v>12</v>
      </c>
      <c r="H42" s="10" t="s">
        <v>52</v>
      </c>
      <c r="I42" s="11"/>
      <c r="J42" s="5" t="s">
        <v>13</v>
      </c>
      <c r="K42" s="6"/>
      <c r="L42" s="6">
        <f t="shared" si="0"/>
        <v>0</v>
      </c>
      <c r="M42" s="7"/>
    </row>
    <row r="43" spans="1:13" ht="54.75" customHeight="1" x14ac:dyDescent="0.25">
      <c r="A43" s="8">
        <v>38</v>
      </c>
      <c r="B43" s="9"/>
      <c r="C43" s="4">
        <v>1001242</v>
      </c>
      <c r="D43" s="10" t="s">
        <v>53</v>
      </c>
      <c r="E43" s="11"/>
      <c r="F43" s="4">
        <v>5</v>
      </c>
      <c r="G43" s="4" t="s">
        <v>12</v>
      </c>
      <c r="H43" s="10">
        <v>5658283</v>
      </c>
      <c r="I43" s="11"/>
      <c r="J43" s="5" t="s">
        <v>13</v>
      </c>
      <c r="K43" s="6"/>
      <c r="L43" s="6">
        <f t="shared" si="0"/>
        <v>0</v>
      </c>
      <c r="M43" s="7"/>
    </row>
    <row r="44" spans="1:13" ht="54.75" customHeight="1" x14ac:dyDescent="0.25">
      <c r="A44" s="8">
        <v>39</v>
      </c>
      <c r="B44" s="9"/>
      <c r="C44" s="4">
        <v>1001313</v>
      </c>
      <c r="D44" s="10" t="s">
        <v>54</v>
      </c>
      <c r="E44" s="11"/>
      <c r="F44" s="4">
        <v>4</v>
      </c>
      <c r="G44" s="4" t="s">
        <v>12</v>
      </c>
      <c r="H44" s="10">
        <v>4952754</v>
      </c>
      <c r="I44" s="11"/>
      <c r="J44" s="5" t="s">
        <v>13</v>
      </c>
      <c r="K44" s="6"/>
      <c r="L44" s="6">
        <f t="shared" si="0"/>
        <v>0</v>
      </c>
      <c r="M44" s="7"/>
    </row>
    <row r="45" spans="1:13" ht="54.75" customHeight="1" x14ac:dyDescent="0.25">
      <c r="A45" s="8">
        <v>40</v>
      </c>
      <c r="B45" s="9"/>
      <c r="C45" s="4">
        <v>1001307</v>
      </c>
      <c r="D45" s="10" t="s">
        <v>55</v>
      </c>
      <c r="E45" s="11"/>
      <c r="F45" s="4">
        <v>4</v>
      </c>
      <c r="G45" s="4" t="s">
        <v>12</v>
      </c>
      <c r="H45" s="10">
        <v>4952742</v>
      </c>
      <c r="I45" s="11"/>
      <c r="J45" s="5" t="s">
        <v>13</v>
      </c>
      <c r="K45" s="6"/>
      <c r="L45" s="6">
        <f t="shared" si="0"/>
        <v>0</v>
      </c>
      <c r="M45" s="7"/>
    </row>
    <row r="46" spans="1:13" ht="54.75" customHeight="1" x14ac:dyDescent="0.25">
      <c r="A46" s="8">
        <v>41</v>
      </c>
      <c r="B46" s="9"/>
      <c r="C46" s="4">
        <v>1001237</v>
      </c>
      <c r="D46" s="10" t="s">
        <v>56</v>
      </c>
      <c r="E46" s="11"/>
      <c r="F46" s="4">
        <v>48</v>
      </c>
      <c r="G46" s="4" t="s">
        <v>12</v>
      </c>
      <c r="H46" s="10">
        <v>4062569</v>
      </c>
      <c r="I46" s="11"/>
      <c r="J46" s="5" t="s">
        <v>13</v>
      </c>
      <c r="K46" s="6"/>
      <c r="L46" s="6">
        <f t="shared" si="0"/>
        <v>0</v>
      </c>
      <c r="M46" s="7"/>
    </row>
    <row r="47" spans="1:13" ht="54.75" customHeight="1" x14ac:dyDescent="0.25">
      <c r="A47" s="8">
        <v>42</v>
      </c>
      <c r="B47" s="9"/>
      <c r="C47" s="4">
        <v>1001261</v>
      </c>
      <c r="D47" s="10" t="s">
        <v>57</v>
      </c>
      <c r="E47" s="11"/>
      <c r="F47" s="4">
        <v>18</v>
      </c>
      <c r="G47" s="4" t="s">
        <v>12</v>
      </c>
      <c r="H47" s="10">
        <v>4089405</v>
      </c>
      <c r="I47" s="11"/>
      <c r="J47" s="5" t="s">
        <v>13</v>
      </c>
      <c r="K47" s="6"/>
      <c r="L47" s="6">
        <f t="shared" si="0"/>
        <v>0</v>
      </c>
      <c r="M47" s="7"/>
    </row>
    <row r="48" spans="1:13" ht="54.75" customHeight="1" x14ac:dyDescent="0.25">
      <c r="A48" s="8">
        <v>43</v>
      </c>
      <c r="B48" s="9"/>
      <c r="C48" s="4">
        <v>1001321</v>
      </c>
      <c r="D48" s="10" t="s">
        <v>58</v>
      </c>
      <c r="E48" s="11"/>
      <c r="F48" s="4">
        <v>6</v>
      </c>
      <c r="G48" s="4" t="s">
        <v>12</v>
      </c>
      <c r="H48" s="10" t="s">
        <v>59</v>
      </c>
      <c r="I48" s="11"/>
      <c r="J48" s="5" t="s">
        <v>13</v>
      </c>
      <c r="K48" s="6"/>
      <c r="L48" s="6">
        <f t="shared" si="0"/>
        <v>0</v>
      </c>
      <c r="M48" s="7"/>
    </row>
    <row r="49" spans="1:13" ht="54.75" customHeight="1" x14ac:dyDescent="0.25">
      <c r="A49" s="8">
        <v>44</v>
      </c>
      <c r="B49" s="9"/>
      <c r="C49" s="4">
        <v>1001258</v>
      </c>
      <c r="D49" s="10" t="s">
        <v>60</v>
      </c>
      <c r="E49" s="11"/>
      <c r="F49" s="4">
        <v>6</v>
      </c>
      <c r="G49" s="4" t="s">
        <v>12</v>
      </c>
      <c r="H49" s="10">
        <v>4935095</v>
      </c>
      <c r="I49" s="11"/>
      <c r="J49" s="5" t="s">
        <v>13</v>
      </c>
      <c r="K49" s="6"/>
      <c r="L49" s="6">
        <f t="shared" si="0"/>
        <v>0</v>
      </c>
      <c r="M49" s="7"/>
    </row>
    <row r="50" spans="1:13" ht="54.75" customHeight="1" x14ac:dyDescent="0.25">
      <c r="A50" s="8">
        <v>45</v>
      </c>
      <c r="B50" s="9"/>
      <c r="C50" s="4">
        <v>1001249</v>
      </c>
      <c r="D50" s="10" t="s">
        <v>61</v>
      </c>
      <c r="E50" s="11"/>
      <c r="F50" s="4">
        <v>36</v>
      </c>
      <c r="G50" s="4" t="s">
        <v>12</v>
      </c>
      <c r="H50" s="10">
        <v>4376430</v>
      </c>
      <c r="I50" s="11"/>
      <c r="J50" s="5" t="s">
        <v>13</v>
      </c>
      <c r="K50" s="6"/>
      <c r="L50" s="6">
        <f t="shared" si="0"/>
        <v>0</v>
      </c>
      <c r="M50" s="7"/>
    </row>
    <row r="51" spans="1:13" ht="54.75" customHeight="1" x14ac:dyDescent="0.25">
      <c r="A51" s="8">
        <v>46</v>
      </c>
      <c r="B51" s="9"/>
      <c r="C51" s="4">
        <v>1001245</v>
      </c>
      <c r="D51" s="10" t="s">
        <v>62</v>
      </c>
      <c r="E51" s="11"/>
      <c r="F51" s="4">
        <v>10</v>
      </c>
      <c r="G51" s="4" t="s">
        <v>12</v>
      </c>
      <c r="H51" s="10">
        <v>4955590</v>
      </c>
      <c r="I51" s="11"/>
      <c r="J51" s="5" t="s">
        <v>13</v>
      </c>
      <c r="K51" s="6"/>
      <c r="L51" s="6">
        <f t="shared" si="0"/>
        <v>0</v>
      </c>
      <c r="M51" s="7"/>
    </row>
    <row r="52" spans="1:13" ht="54.75" customHeight="1" x14ac:dyDescent="0.25">
      <c r="A52" s="8">
        <v>47</v>
      </c>
      <c r="B52" s="9"/>
      <c r="C52" s="4">
        <v>1001315</v>
      </c>
      <c r="D52" s="10" t="s">
        <v>63</v>
      </c>
      <c r="E52" s="11"/>
      <c r="F52" s="4">
        <v>2</v>
      </c>
      <c r="G52" s="4" t="s">
        <v>12</v>
      </c>
      <c r="H52" s="10" t="s">
        <v>64</v>
      </c>
      <c r="I52" s="11"/>
      <c r="J52" s="5" t="s">
        <v>13</v>
      </c>
      <c r="K52" s="6"/>
      <c r="L52" s="6">
        <f t="shared" si="0"/>
        <v>0</v>
      </c>
      <c r="M52" s="7"/>
    </row>
    <row r="53" spans="1:13" ht="54.75" customHeight="1" x14ac:dyDescent="0.25">
      <c r="A53" s="8">
        <v>48</v>
      </c>
      <c r="B53" s="9"/>
      <c r="C53" s="4">
        <v>1001311</v>
      </c>
      <c r="D53" s="10" t="s">
        <v>65</v>
      </c>
      <c r="E53" s="11"/>
      <c r="F53" s="4">
        <v>2</v>
      </c>
      <c r="G53" s="4" t="s">
        <v>12</v>
      </c>
      <c r="H53" s="10">
        <v>3050692</v>
      </c>
      <c r="I53" s="11"/>
      <c r="J53" s="5" t="s">
        <v>13</v>
      </c>
      <c r="K53" s="6"/>
      <c r="L53" s="6">
        <f t="shared" si="0"/>
        <v>0</v>
      </c>
      <c r="M53" s="7"/>
    </row>
    <row r="54" spans="1:13" ht="54.75" customHeight="1" x14ac:dyDescent="0.25">
      <c r="A54" s="8">
        <v>49</v>
      </c>
      <c r="B54" s="9"/>
      <c r="C54" s="4">
        <v>1001259</v>
      </c>
      <c r="D54" s="10" t="s">
        <v>66</v>
      </c>
      <c r="E54" s="11"/>
      <c r="F54" s="4">
        <v>36</v>
      </c>
      <c r="G54" s="4" t="s">
        <v>12</v>
      </c>
      <c r="H54" s="10">
        <v>3687058</v>
      </c>
      <c r="I54" s="11"/>
      <c r="J54" s="5" t="s">
        <v>13</v>
      </c>
      <c r="K54" s="6"/>
      <c r="L54" s="6">
        <f t="shared" si="0"/>
        <v>0</v>
      </c>
      <c r="M54" s="7"/>
    </row>
    <row r="55" spans="1:13" ht="54.75" customHeight="1" x14ac:dyDescent="0.25">
      <c r="A55" s="8">
        <v>50</v>
      </c>
      <c r="B55" s="9"/>
      <c r="C55" s="4">
        <v>1001309</v>
      </c>
      <c r="D55" s="10" t="s">
        <v>67</v>
      </c>
      <c r="E55" s="11"/>
      <c r="F55" s="4">
        <v>10</v>
      </c>
      <c r="G55" s="4" t="s">
        <v>12</v>
      </c>
      <c r="H55" s="10">
        <v>3417185</v>
      </c>
      <c r="I55" s="11"/>
      <c r="J55" s="5" t="s">
        <v>13</v>
      </c>
      <c r="K55" s="6"/>
      <c r="L55" s="6">
        <f t="shared" si="0"/>
        <v>0</v>
      </c>
      <c r="M55" s="7"/>
    </row>
    <row r="56" spans="1:13" ht="54.75" customHeight="1" x14ac:dyDescent="0.25">
      <c r="A56" s="8">
        <v>51</v>
      </c>
      <c r="B56" s="9"/>
      <c r="C56" s="4">
        <v>1001316</v>
      </c>
      <c r="D56" s="10" t="s">
        <v>68</v>
      </c>
      <c r="E56" s="11"/>
      <c r="F56" s="4">
        <v>2</v>
      </c>
      <c r="G56" s="4" t="s">
        <v>12</v>
      </c>
      <c r="H56" s="10" t="s">
        <v>69</v>
      </c>
      <c r="I56" s="11"/>
      <c r="J56" s="5" t="s">
        <v>13</v>
      </c>
      <c r="K56" s="6"/>
      <c r="L56" s="6">
        <f t="shared" si="0"/>
        <v>0</v>
      </c>
      <c r="M56" s="7"/>
    </row>
    <row r="57" spans="1:13" ht="54.75" customHeight="1" x14ac:dyDescent="0.25">
      <c r="A57" s="8">
        <v>52</v>
      </c>
      <c r="B57" s="9"/>
      <c r="C57" s="4">
        <v>1001268</v>
      </c>
      <c r="D57" s="10" t="s">
        <v>70</v>
      </c>
      <c r="E57" s="11"/>
      <c r="F57" s="4">
        <v>12</v>
      </c>
      <c r="G57" s="4" t="s">
        <v>12</v>
      </c>
      <c r="H57" s="10">
        <v>4965487</v>
      </c>
      <c r="I57" s="11"/>
      <c r="J57" s="5" t="s">
        <v>13</v>
      </c>
      <c r="K57" s="6"/>
      <c r="L57" s="6">
        <f t="shared" si="0"/>
        <v>0</v>
      </c>
      <c r="M57" s="7"/>
    </row>
    <row r="58" spans="1:13" ht="54.75" customHeight="1" x14ac:dyDescent="0.25">
      <c r="A58" s="8">
        <v>53</v>
      </c>
      <c r="B58" s="9"/>
      <c r="C58" s="4">
        <v>1001320</v>
      </c>
      <c r="D58" s="10" t="s">
        <v>71</v>
      </c>
      <c r="E58" s="11"/>
      <c r="F58" s="4">
        <v>1</v>
      </c>
      <c r="G58" s="4" t="s">
        <v>12</v>
      </c>
      <c r="H58" s="10" t="s">
        <v>72</v>
      </c>
      <c r="I58" s="11"/>
      <c r="J58" s="5" t="s">
        <v>13</v>
      </c>
      <c r="K58" s="6"/>
      <c r="L58" s="6">
        <f t="shared" si="0"/>
        <v>0</v>
      </c>
      <c r="M58" s="7"/>
    </row>
    <row r="59" spans="1:13" ht="54.75" customHeight="1" x14ac:dyDescent="0.25">
      <c r="A59" s="8">
        <v>54</v>
      </c>
      <c r="B59" s="9"/>
      <c r="C59" s="4">
        <v>1001241</v>
      </c>
      <c r="D59" s="10" t="s">
        <v>73</v>
      </c>
      <c r="E59" s="11"/>
      <c r="F59" s="4">
        <v>2</v>
      </c>
      <c r="G59" s="4" t="s">
        <v>12</v>
      </c>
      <c r="H59" s="10" t="s">
        <v>74</v>
      </c>
      <c r="I59" s="11"/>
      <c r="J59" s="5" t="s">
        <v>13</v>
      </c>
      <c r="K59" s="6"/>
      <c r="L59" s="6">
        <f t="shared" si="0"/>
        <v>0</v>
      </c>
      <c r="M59" s="7"/>
    </row>
    <row r="60" spans="1:13" ht="54.75" customHeight="1" x14ac:dyDescent="0.25">
      <c r="A60" s="8">
        <v>55</v>
      </c>
      <c r="B60" s="9"/>
      <c r="C60" s="4">
        <v>1002325</v>
      </c>
      <c r="D60" s="10" t="s">
        <v>75</v>
      </c>
      <c r="E60" s="11"/>
      <c r="F60" s="4">
        <v>8</v>
      </c>
      <c r="G60" s="4" t="s">
        <v>12</v>
      </c>
      <c r="H60" s="10">
        <v>3681705</v>
      </c>
      <c r="I60" s="11"/>
      <c r="J60" s="5" t="s">
        <v>13</v>
      </c>
      <c r="K60" s="6"/>
      <c r="L60" s="6">
        <f t="shared" si="0"/>
        <v>0</v>
      </c>
      <c r="M60" s="7"/>
    </row>
    <row r="61" spans="1:13" ht="54.75" customHeight="1" x14ac:dyDescent="0.25">
      <c r="A61" s="8">
        <v>56</v>
      </c>
      <c r="B61" s="9"/>
      <c r="C61" s="4">
        <v>1002320</v>
      </c>
      <c r="D61" s="10" t="s">
        <v>76</v>
      </c>
      <c r="E61" s="11"/>
      <c r="F61" s="4">
        <v>18</v>
      </c>
      <c r="G61" s="4" t="s">
        <v>12</v>
      </c>
      <c r="H61" s="10">
        <v>3104027</v>
      </c>
      <c r="I61" s="11"/>
      <c r="J61" s="5" t="s">
        <v>13</v>
      </c>
      <c r="K61" s="6"/>
      <c r="L61" s="6">
        <f t="shared" si="0"/>
        <v>0</v>
      </c>
      <c r="M61" s="7"/>
    </row>
    <row r="62" spans="1:13" ht="54.75" customHeight="1" x14ac:dyDescent="0.25">
      <c r="A62" s="8">
        <v>57</v>
      </c>
      <c r="B62" s="9"/>
      <c r="C62" s="4">
        <v>1002322</v>
      </c>
      <c r="D62" s="10" t="s">
        <v>77</v>
      </c>
      <c r="E62" s="11"/>
      <c r="F62" s="4">
        <v>8</v>
      </c>
      <c r="G62" s="4" t="s">
        <v>12</v>
      </c>
      <c r="H62" s="10">
        <v>3081164</v>
      </c>
      <c r="I62" s="11"/>
      <c r="J62" s="5" t="s">
        <v>13</v>
      </c>
      <c r="K62" s="6"/>
      <c r="L62" s="6">
        <f t="shared" si="0"/>
        <v>0</v>
      </c>
      <c r="M62" s="7"/>
    </row>
    <row r="63" spans="1:13" ht="54.75" customHeight="1" x14ac:dyDescent="0.25">
      <c r="A63" s="8">
        <v>58</v>
      </c>
      <c r="B63" s="9"/>
      <c r="C63" s="4">
        <v>1002319</v>
      </c>
      <c r="D63" s="10" t="s">
        <v>78</v>
      </c>
      <c r="E63" s="11"/>
      <c r="F63" s="4">
        <v>8</v>
      </c>
      <c r="G63" s="4" t="s">
        <v>12</v>
      </c>
      <c r="H63" s="10">
        <v>4955383</v>
      </c>
      <c r="I63" s="11"/>
      <c r="J63" s="5" t="s">
        <v>13</v>
      </c>
      <c r="K63" s="6"/>
      <c r="L63" s="6">
        <f t="shared" si="0"/>
        <v>0</v>
      </c>
      <c r="M63" s="7"/>
    </row>
    <row r="64" spans="1:13" ht="54.75" customHeight="1" x14ac:dyDescent="0.25">
      <c r="A64" s="8">
        <v>59</v>
      </c>
      <c r="B64" s="9"/>
      <c r="C64" s="4">
        <v>1002321</v>
      </c>
      <c r="D64" s="10" t="s">
        <v>79</v>
      </c>
      <c r="E64" s="11"/>
      <c r="F64" s="4">
        <v>18</v>
      </c>
      <c r="G64" s="4" t="s">
        <v>12</v>
      </c>
      <c r="H64" s="10">
        <v>3104029</v>
      </c>
      <c r="I64" s="11"/>
      <c r="J64" s="5" t="s">
        <v>13</v>
      </c>
      <c r="K64" s="6"/>
      <c r="L64" s="6">
        <f t="shared" si="0"/>
        <v>0</v>
      </c>
      <c r="M64" s="7"/>
    </row>
    <row r="65" spans="1:13" ht="54.75" customHeight="1" x14ac:dyDescent="0.25">
      <c r="A65" s="8">
        <v>60</v>
      </c>
      <c r="B65" s="9"/>
      <c r="C65" s="4">
        <v>1002323</v>
      </c>
      <c r="D65" s="10" t="s">
        <v>80</v>
      </c>
      <c r="E65" s="11"/>
      <c r="F65" s="4">
        <v>6</v>
      </c>
      <c r="G65" s="4" t="s">
        <v>12</v>
      </c>
      <c r="H65" s="10" t="s">
        <v>81</v>
      </c>
      <c r="I65" s="11"/>
      <c r="J65" s="5" t="s">
        <v>13</v>
      </c>
      <c r="K65" s="6"/>
      <c r="L65" s="6">
        <f t="shared" si="0"/>
        <v>0</v>
      </c>
      <c r="M65" s="7"/>
    </row>
    <row r="66" spans="1:13" ht="54.75" customHeight="1" x14ac:dyDescent="0.25">
      <c r="A66" s="8">
        <v>61</v>
      </c>
      <c r="B66" s="9"/>
      <c r="C66" s="4">
        <v>1002326</v>
      </c>
      <c r="D66" s="10" t="s">
        <v>82</v>
      </c>
      <c r="E66" s="11"/>
      <c r="F66" s="4">
        <v>6</v>
      </c>
      <c r="G66" s="4" t="s">
        <v>12</v>
      </c>
      <c r="H66" s="10">
        <v>4025027</v>
      </c>
      <c r="I66" s="11"/>
      <c r="J66" s="5" t="s">
        <v>13</v>
      </c>
      <c r="K66" s="6"/>
      <c r="L66" s="6">
        <f t="shared" si="0"/>
        <v>0</v>
      </c>
      <c r="M66" s="7"/>
    </row>
    <row r="67" spans="1:13" ht="54.75" customHeight="1" x14ac:dyDescent="0.25">
      <c r="A67" s="8">
        <v>62</v>
      </c>
      <c r="B67" s="9"/>
      <c r="C67" s="4">
        <v>1005174</v>
      </c>
      <c r="D67" s="10" t="s">
        <v>83</v>
      </c>
      <c r="E67" s="11"/>
      <c r="F67" s="4">
        <v>20</v>
      </c>
      <c r="G67" s="4" t="s">
        <v>12</v>
      </c>
      <c r="H67" s="10">
        <v>4076598</v>
      </c>
      <c r="I67" s="11"/>
      <c r="J67" s="5" t="s">
        <v>13</v>
      </c>
      <c r="K67" s="6"/>
      <c r="L67" s="6">
        <f t="shared" si="0"/>
        <v>0</v>
      </c>
      <c r="M67" s="7"/>
    </row>
    <row r="68" spans="1:13" ht="54.75" customHeight="1" x14ac:dyDescent="0.25">
      <c r="A68" s="8">
        <v>63</v>
      </c>
      <c r="B68" s="9"/>
      <c r="C68" s="4">
        <v>1005171</v>
      </c>
      <c r="D68" s="10" t="s">
        <v>84</v>
      </c>
      <c r="E68" s="11"/>
      <c r="F68" s="4">
        <v>8</v>
      </c>
      <c r="G68" s="4" t="s">
        <v>12</v>
      </c>
      <c r="H68" s="10">
        <v>4965569</v>
      </c>
      <c r="I68" s="11"/>
      <c r="J68" s="5" t="s">
        <v>13</v>
      </c>
      <c r="K68" s="6"/>
      <c r="L68" s="6">
        <f t="shared" si="0"/>
        <v>0</v>
      </c>
      <c r="M68" s="7"/>
    </row>
    <row r="69" spans="1:13" ht="54.75" customHeight="1" x14ac:dyDescent="0.25">
      <c r="A69" s="8">
        <v>64</v>
      </c>
      <c r="B69" s="9"/>
      <c r="C69" s="4">
        <v>1005202</v>
      </c>
      <c r="D69" s="10" t="s">
        <v>85</v>
      </c>
      <c r="E69" s="11"/>
      <c r="F69" s="4">
        <v>36</v>
      </c>
      <c r="G69" s="4" t="s">
        <v>12</v>
      </c>
      <c r="H69" s="10">
        <v>4089895</v>
      </c>
      <c r="I69" s="11"/>
      <c r="J69" s="5" t="s">
        <v>13</v>
      </c>
      <c r="K69" s="6"/>
      <c r="L69" s="6">
        <f t="shared" si="0"/>
        <v>0</v>
      </c>
      <c r="M69" s="7"/>
    </row>
    <row r="70" spans="1:13" ht="54.75" customHeight="1" x14ac:dyDescent="0.25">
      <c r="A70" s="8">
        <v>65</v>
      </c>
      <c r="B70" s="9"/>
      <c r="C70" s="4">
        <v>1005211</v>
      </c>
      <c r="D70" s="10" t="s">
        <v>86</v>
      </c>
      <c r="E70" s="11"/>
      <c r="F70" s="4">
        <v>10</v>
      </c>
      <c r="G70" s="4" t="s">
        <v>12</v>
      </c>
      <c r="H70" s="10">
        <v>3098354</v>
      </c>
      <c r="I70" s="11"/>
      <c r="J70" s="5" t="s">
        <v>13</v>
      </c>
      <c r="K70" s="6"/>
      <c r="L70" s="6">
        <f t="shared" si="0"/>
        <v>0</v>
      </c>
      <c r="M70" s="7"/>
    </row>
    <row r="71" spans="1:13" ht="54.75" customHeight="1" x14ac:dyDescent="0.25">
      <c r="A71" s="8">
        <v>66</v>
      </c>
      <c r="B71" s="9"/>
      <c r="C71" s="4">
        <v>1005190</v>
      </c>
      <c r="D71" s="10" t="s">
        <v>87</v>
      </c>
      <c r="E71" s="11"/>
      <c r="F71" s="4">
        <v>12</v>
      </c>
      <c r="G71" s="4" t="s">
        <v>12</v>
      </c>
      <c r="H71" s="10">
        <v>4952234</v>
      </c>
      <c r="I71" s="11"/>
      <c r="J71" s="5" t="s">
        <v>13</v>
      </c>
      <c r="K71" s="6"/>
      <c r="L71" s="6">
        <f t="shared" ref="L71:L121" si="1">F71*K71</f>
        <v>0</v>
      </c>
      <c r="M71" s="7"/>
    </row>
    <row r="72" spans="1:13" ht="54.75" customHeight="1" x14ac:dyDescent="0.25">
      <c r="A72" s="8">
        <v>67</v>
      </c>
      <c r="B72" s="9"/>
      <c r="C72" s="4">
        <v>1005207</v>
      </c>
      <c r="D72" s="10" t="s">
        <v>88</v>
      </c>
      <c r="E72" s="11"/>
      <c r="F72" s="4">
        <v>3</v>
      </c>
      <c r="G72" s="4" t="s">
        <v>12</v>
      </c>
      <c r="H72" s="10">
        <v>4393462</v>
      </c>
      <c r="I72" s="11"/>
      <c r="J72" s="5" t="s">
        <v>13</v>
      </c>
      <c r="K72" s="6"/>
      <c r="L72" s="6">
        <f t="shared" si="1"/>
        <v>0</v>
      </c>
      <c r="M72" s="7"/>
    </row>
    <row r="73" spans="1:13" ht="54.75" customHeight="1" x14ac:dyDescent="0.25">
      <c r="A73" s="8">
        <v>68</v>
      </c>
      <c r="B73" s="9"/>
      <c r="C73" s="4">
        <v>1005186</v>
      </c>
      <c r="D73" s="10" t="s">
        <v>89</v>
      </c>
      <c r="E73" s="11"/>
      <c r="F73" s="4">
        <v>6</v>
      </c>
      <c r="G73" s="4" t="s">
        <v>12</v>
      </c>
      <c r="H73" s="10">
        <v>5532492</v>
      </c>
      <c r="I73" s="11"/>
      <c r="J73" s="5" t="s">
        <v>13</v>
      </c>
      <c r="K73" s="6"/>
      <c r="L73" s="6">
        <f t="shared" si="1"/>
        <v>0</v>
      </c>
      <c r="M73" s="7"/>
    </row>
    <row r="74" spans="1:13" ht="54.75" customHeight="1" x14ac:dyDescent="0.25">
      <c r="A74" s="8">
        <v>69</v>
      </c>
      <c r="B74" s="9"/>
      <c r="C74" s="4">
        <v>1005167</v>
      </c>
      <c r="D74" s="10" t="s">
        <v>90</v>
      </c>
      <c r="E74" s="11"/>
      <c r="F74" s="4">
        <v>18</v>
      </c>
      <c r="G74" s="4" t="s">
        <v>12</v>
      </c>
      <c r="H74" s="10">
        <v>5484228</v>
      </c>
      <c r="I74" s="11"/>
      <c r="J74" s="5" t="s">
        <v>13</v>
      </c>
      <c r="K74" s="6"/>
      <c r="L74" s="6">
        <f t="shared" si="1"/>
        <v>0</v>
      </c>
      <c r="M74" s="7"/>
    </row>
    <row r="75" spans="1:13" ht="54.75" customHeight="1" x14ac:dyDescent="0.25">
      <c r="A75" s="8">
        <v>70</v>
      </c>
      <c r="B75" s="9"/>
      <c r="C75" s="4">
        <v>1005214</v>
      </c>
      <c r="D75" s="10" t="s">
        <v>91</v>
      </c>
      <c r="E75" s="11"/>
      <c r="F75" s="4">
        <v>3</v>
      </c>
      <c r="G75" s="4" t="s">
        <v>12</v>
      </c>
      <c r="H75" s="10" t="s">
        <v>92</v>
      </c>
      <c r="I75" s="11"/>
      <c r="J75" s="5" t="s">
        <v>13</v>
      </c>
      <c r="K75" s="6"/>
      <c r="L75" s="6">
        <f t="shared" si="1"/>
        <v>0</v>
      </c>
      <c r="M75" s="7"/>
    </row>
    <row r="76" spans="1:13" ht="54.75" customHeight="1" x14ac:dyDescent="0.25">
      <c r="A76" s="8">
        <v>71</v>
      </c>
      <c r="B76" s="9"/>
      <c r="C76" s="4">
        <v>1005213</v>
      </c>
      <c r="D76" s="10" t="s">
        <v>93</v>
      </c>
      <c r="E76" s="11"/>
      <c r="F76" s="4">
        <v>2</v>
      </c>
      <c r="G76" s="4" t="s">
        <v>12</v>
      </c>
      <c r="H76" s="10" t="s">
        <v>94</v>
      </c>
      <c r="I76" s="11"/>
      <c r="J76" s="5" t="s">
        <v>13</v>
      </c>
      <c r="K76" s="6"/>
      <c r="L76" s="6">
        <f t="shared" si="1"/>
        <v>0</v>
      </c>
      <c r="M76" s="7"/>
    </row>
    <row r="77" spans="1:13" ht="54.75" customHeight="1" x14ac:dyDescent="0.25">
      <c r="A77" s="8">
        <v>72</v>
      </c>
      <c r="B77" s="9"/>
      <c r="C77" s="4">
        <v>1005199</v>
      </c>
      <c r="D77" s="10" t="s">
        <v>95</v>
      </c>
      <c r="E77" s="11"/>
      <c r="F77" s="4">
        <v>4</v>
      </c>
      <c r="G77" s="4" t="s">
        <v>12</v>
      </c>
      <c r="H77" s="10">
        <v>3408609</v>
      </c>
      <c r="I77" s="11"/>
      <c r="J77" s="5" t="s">
        <v>13</v>
      </c>
      <c r="K77" s="6"/>
      <c r="L77" s="6">
        <f t="shared" si="1"/>
        <v>0</v>
      </c>
      <c r="M77" s="7"/>
    </row>
    <row r="78" spans="1:13" ht="54.75" customHeight="1" x14ac:dyDescent="0.25">
      <c r="A78" s="8">
        <v>73</v>
      </c>
      <c r="B78" s="9"/>
      <c r="C78" s="4">
        <v>1005166</v>
      </c>
      <c r="D78" s="10" t="s">
        <v>96</v>
      </c>
      <c r="E78" s="11"/>
      <c r="F78" s="4">
        <v>18</v>
      </c>
      <c r="G78" s="4" t="s">
        <v>12</v>
      </c>
      <c r="H78" s="10">
        <v>5484231</v>
      </c>
      <c r="I78" s="11"/>
      <c r="J78" s="5" t="s">
        <v>13</v>
      </c>
      <c r="K78" s="6"/>
      <c r="L78" s="6">
        <f t="shared" si="1"/>
        <v>0</v>
      </c>
      <c r="M78" s="7"/>
    </row>
    <row r="79" spans="1:13" ht="54.75" customHeight="1" x14ac:dyDescent="0.25">
      <c r="A79" s="8">
        <v>74</v>
      </c>
      <c r="B79" s="9"/>
      <c r="C79" s="4">
        <v>1005188</v>
      </c>
      <c r="D79" s="10" t="s">
        <v>97</v>
      </c>
      <c r="E79" s="11"/>
      <c r="F79" s="4">
        <v>9</v>
      </c>
      <c r="G79" s="4" t="s">
        <v>12</v>
      </c>
      <c r="H79" s="10">
        <v>3100363</v>
      </c>
      <c r="I79" s="11"/>
      <c r="J79" s="5" t="s">
        <v>13</v>
      </c>
      <c r="K79" s="6"/>
      <c r="L79" s="6">
        <f t="shared" si="1"/>
        <v>0</v>
      </c>
      <c r="M79" s="7"/>
    </row>
    <row r="80" spans="1:13" ht="54.75" customHeight="1" x14ac:dyDescent="0.25">
      <c r="A80" s="8">
        <v>75</v>
      </c>
      <c r="B80" s="9"/>
      <c r="C80" s="4">
        <v>1005189</v>
      </c>
      <c r="D80" s="10" t="s">
        <v>98</v>
      </c>
      <c r="E80" s="11"/>
      <c r="F80" s="4">
        <v>9</v>
      </c>
      <c r="G80" s="4" t="s">
        <v>12</v>
      </c>
      <c r="H80" s="10">
        <v>4298626</v>
      </c>
      <c r="I80" s="11"/>
      <c r="J80" s="5" t="s">
        <v>13</v>
      </c>
      <c r="K80" s="6"/>
      <c r="L80" s="6">
        <f t="shared" si="1"/>
        <v>0</v>
      </c>
      <c r="M80" s="7"/>
    </row>
    <row r="81" spans="1:13" ht="54.75" customHeight="1" x14ac:dyDescent="0.25">
      <c r="A81" s="8">
        <v>76</v>
      </c>
      <c r="B81" s="9"/>
      <c r="C81" s="4">
        <v>1005215</v>
      </c>
      <c r="D81" s="10" t="s">
        <v>99</v>
      </c>
      <c r="E81" s="11"/>
      <c r="F81" s="4">
        <v>2</v>
      </c>
      <c r="G81" s="4" t="s">
        <v>12</v>
      </c>
      <c r="H81" s="10" t="s">
        <v>100</v>
      </c>
      <c r="I81" s="11"/>
      <c r="J81" s="5" t="s">
        <v>13</v>
      </c>
      <c r="K81" s="6"/>
      <c r="L81" s="6">
        <f t="shared" si="1"/>
        <v>0</v>
      </c>
      <c r="M81" s="7"/>
    </row>
    <row r="82" spans="1:13" ht="54.75" customHeight="1" x14ac:dyDescent="0.25">
      <c r="A82" s="8">
        <v>77</v>
      </c>
      <c r="B82" s="9"/>
      <c r="C82" s="4">
        <v>1005191</v>
      </c>
      <c r="D82" s="10" t="s">
        <v>101</v>
      </c>
      <c r="E82" s="11"/>
      <c r="F82" s="4">
        <v>12</v>
      </c>
      <c r="G82" s="4" t="s">
        <v>12</v>
      </c>
      <c r="H82" s="10">
        <v>4318689</v>
      </c>
      <c r="I82" s="11"/>
      <c r="J82" s="5" t="s">
        <v>13</v>
      </c>
      <c r="K82" s="6"/>
      <c r="L82" s="6">
        <f t="shared" si="1"/>
        <v>0</v>
      </c>
      <c r="M82" s="7"/>
    </row>
    <row r="83" spans="1:13" ht="54.75" customHeight="1" x14ac:dyDescent="0.25">
      <c r="A83" s="8">
        <v>78</v>
      </c>
      <c r="B83" s="9"/>
      <c r="C83" s="4">
        <v>1005208</v>
      </c>
      <c r="D83" s="10" t="s">
        <v>102</v>
      </c>
      <c r="E83" s="11"/>
      <c r="F83" s="4">
        <v>4</v>
      </c>
      <c r="G83" s="4" t="s">
        <v>12</v>
      </c>
      <c r="H83" s="10">
        <v>3680239</v>
      </c>
      <c r="I83" s="11"/>
      <c r="J83" s="5" t="s">
        <v>13</v>
      </c>
      <c r="K83" s="6"/>
      <c r="L83" s="6">
        <f t="shared" si="1"/>
        <v>0</v>
      </c>
      <c r="M83" s="7"/>
    </row>
    <row r="84" spans="1:13" ht="54.75" customHeight="1" x14ac:dyDescent="0.25">
      <c r="A84" s="8">
        <v>79</v>
      </c>
      <c r="B84" s="9"/>
      <c r="C84" s="4">
        <v>1005209</v>
      </c>
      <c r="D84" s="10" t="s">
        <v>103</v>
      </c>
      <c r="E84" s="11"/>
      <c r="F84" s="4">
        <v>6</v>
      </c>
      <c r="G84" s="4" t="s">
        <v>12</v>
      </c>
      <c r="H84" s="10">
        <v>3680260</v>
      </c>
      <c r="I84" s="11"/>
      <c r="J84" s="5" t="s">
        <v>13</v>
      </c>
      <c r="K84" s="6"/>
      <c r="L84" s="6">
        <f t="shared" si="1"/>
        <v>0</v>
      </c>
      <c r="M84" s="7"/>
    </row>
    <row r="85" spans="1:13" ht="54.75" customHeight="1" x14ac:dyDescent="0.25">
      <c r="A85" s="8">
        <v>80</v>
      </c>
      <c r="B85" s="9"/>
      <c r="C85" s="4">
        <v>1005205</v>
      </c>
      <c r="D85" s="10" t="s">
        <v>104</v>
      </c>
      <c r="E85" s="11"/>
      <c r="F85" s="4">
        <v>5</v>
      </c>
      <c r="G85" s="4" t="s">
        <v>12</v>
      </c>
      <c r="H85" s="10">
        <v>3679929</v>
      </c>
      <c r="I85" s="11"/>
      <c r="J85" s="5" t="s">
        <v>13</v>
      </c>
      <c r="K85" s="6"/>
      <c r="L85" s="6">
        <f t="shared" si="1"/>
        <v>0</v>
      </c>
      <c r="M85" s="7"/>
    </row>
    <row r="86" spans="1:13" ht="54.75" customHeight="1" x14ac:dyDescent="0.25">
      <c r="A86" s="8">
        <v>81</v>
      </c>
      <c r="B86" s="9"/>
      <c r="C86" s="4">
        <v>1005206</v>
      </c>
      <c r="D86" s="10" t="s">
        <v>105</v>
      </c>
      <c r="E86" s="11"/>
      <c r="F86" s="4">
        <v>4</v>
      </c>
      <c r="G86" s="4" t="s">
        <v>12</v>
      </c>
      <c r="H86" s="10">
        <v>3679930</v>
      </c>
      <c r="I86" s="11"/>
      <c r="J86" s="5" t="s">
        <v>13</v>
      </c>
      <c r="K86" s="6"/>
      <c r="L86" s="6">
        <f t="shared" si="1"/>
        <v>0</v>
      </c>
      <c r="M86" s="7"/>
    </row>
    <row r="87" spans="1:13" ht="54.75" customHeight="1" x14ac:dyDescent="0.25">
      <c r="A87" s="8">
        <v>82</v>
      </c>
      <c r="B87" s="9"/>
      <c r="C87" s="4">
        <v>1007983</v>
      </c>
      <c r="D87" s="10" t="s">
        <v>106</v>
      </c>
      <c r="E87" s="11"/>
      <c r="F87" s="4">
        <v>8</v>
      </c>
      <c r="G87" s="4" t="s">
        <v>12</v>
      </c>
      <c r="H87" s="10">
        <v>3684338</v>
      </c>
      <c r="I87" s="11"/>
      <c r="J87" s="5" t="s">
        <v>13</v>
      </c>
      <c r="K87" s="6"/>
      <c r="L87" s="6">
        <f t="shared" si="1"/>
        <v>0</v>
      </c>
      <c r="M87" s="7"/>
    </row>
    <row r="88" spans="1:13" ht="54.75" customHeight="1" x14ac:dyDescent="0.25">
      <c r="A88" s="8">
        <v>83</v>
      </c>
      <c r="B88" s="9"/>
      <c r="C88" s="4">
        <v>1008113</v>
      </c>
      <c r="D88" s="10" t="s">
        <v>107</v>
      </c>
      <c r="E88" s="11"/>
      <c r="F88" s="4">
        <v>12</v>
      </c>
      <c r="G88" s="4" t="s">
        <v>12</v>
      </c>
      <c r="H88" s="10">
        <v>129839</v>
      </c>
      <c r="I88" s="11"/>
      <c r="J88" s="5" t="s">
        <v>13</v>
      </c>
      <c r="K88" s="6"/>
      <c r="L88" s="6">
        <f t="shared" si="1"/>
        <v>0</v>
      </c>
      <c r="M88" s="7"/>
    </row>
    <row r="89" spans="1:13" ht="54.75" customHeight="1" x14ac:dyDescent="0.25">
      <c r="A89" s="8">
        <v>84</v>
      </c>
      <c r="B89" s="9"/>
      <c r="C89" s="4">
        <v>1008114</v>
      </c>
      <c r="D89" s="10" t="s">
        <v>108</v>
      </c>
      <c r="E89" s="11"/>
      <c r="F89" s="4">
        <v>10</v>
      </c>
      <c r="G89" s="4" t="s">
        <v>12</v>
      </c>
      <c r="H89" s="10">
        <v>4352144</v>
      </c>
      <c r="I89" s="11"/>
      <c r="J89" s="5" t="s">
        <v>13</v>
      </c>
      <c r="K89" s="6"/>
      <c r="L89" s="6">
        <f t="shared" si="1"/>
        <v>0</v>
      </c>
      <c r="M89" s="7"/>
    </row>
    <row r="90" spans="1:13" ht="54.75" customHeight="1" x14ac:dyDescent="0.25">
      <c r="A90" s="8">
        <v>85</v>
      </c>
      <c r="B90" s="9"/>
      <c r="C90" s="4">
        <v>1008602</v>
      </c>
      <c r="D90" s="10" t="s">
        <v>109</v>
      </c>
      <c r="E90" s="11"/>
      <c r="F90" s="4">
        <v>8</v>
      </c>
      <c r="G90" s="4" t="s">
        <v>12</v>
      </c>
      <c r="H90" s="10">
        <v>3689759</v>
      </c>
      <c r="I90" s="11"/>
      <c r="J90" s="5" t="s">
        <v>13</v>
      </c>
      <c r="K90" s="6"/>
      <c r="L90" s="6">
        <f t="shared" si="1"/>
        <v>0</v>
      </c>
      <c r="M90" s="7"/>
    </row>
    <row r="91" spans="1:13" ht="54.75" customHeight="1" x14ac:dyDescent="0.25">
      <c r="A91" s="8">
        <v>86</v>
      </c>
      <c r="B91" s="9"/>
      <c r="C91" s="4">
        <v>1009242</v>
      </c>
      <c r="D91" s="10" t="s">
        <v>110</v>
      </c>
      <c r="E91" s="11"/>
      <c r="F91" s="4">
        <v>18</v>
      </c>
      <c r="G91" s="4" t="s">
        <v>12</v>
      </c>
      <c r="H91" s="10">
        <v>5484229</v>
      </c>
      <c r="I91" s="11"/>
      <c r="J91" s="5" t="s">
        <v>13</v>
      </c>
      <c r="K91" s="6"/>
      <c r="L91" s="6">
        <f t="shared" si="1"/>
        <v>0</v>
      </c>
      <c r="M91" s="7"/>
    </row>
    <row r="92" spans="1:13" ht="54.75" customHeight="1" x14ac:dyDescent="0.25">
      <c r="A92" s="8">
        <v>87</v>
      </c>
      <c r="B92" s="9"/>
      <c r="C92" s="4">
        <v>1009243</v>
      </c>
      <c r="D92" s="10" t="s">
        <v>111</v>
      </c>
      <c r="E92" s="11"/>
      <c r="F92" s="4">
        <v>18</v>
      </c>
      <c r="G92" s="4" t="s">
        <v>12</v>
      </c>
      <c r="H92" s="10">
        <v>5484230</v>
      </c>
      <c r="I92" s="11"/>
      <c r="J92" s="5" t="s">
        <v>13</v>
      </c>
      <c r="K92" s="6"/>
      <c r="L92" s="6">
        <f t="shared" si="1"/>
        <v>0</v>
      </c>
      <c r="M92" s="7"/>
    </row>
    <row r="93" spans="1:13" ht="54.75" customHeight="1" x14ac:dyDescent="0.25">
      <c r="A93" s="8">
        <v>88</v>
      </c>
      <c r="B93" s="9"/>
      <c r="C93" s="4">
        <v>1009244</v>
      </c>
      <c r="D93" s="10" t="s">
        <v>112</v>
      </c>
      <c r="E93" s="11"/>
      <c r="F93" s="4">
        <v>2</v>
      </c>
      <c r="G93" s="4" t="s">
        <v>12</v>
      </c>
      <c r="H93" s="10">
        <v>3684708</v>
      </c>
      <c r="I93" s="11"/>
      <c r="J93" s="5" t="s">
        <v>13</v>
      </c>
      <c r="K93" s="6"/>
      <c r="L93" s="6">
        <f t="shared" si="1"/>
        <v>0</v>
      </c>
      <c r="M93" s="7"/>
    </row>
    <row r="94" spans="1:13" ht="54.75" customHeight="1" x14ac:dyDescent="0.25">
      <c r="A94" s="8">
        <v>89</v>
      </c>
      <c r="B94" s="9"/>
      <c r="C94" s="4">
        <v>1009407</v>
      </c>
      <c r="D94" s="10" t="s">
        <v>113</v>
      </c>
      <c r="E94" s="11"/>
      <c r="F94" s="4">
        <v>4</v>
      </c>
      <c r="G94" s="4" t="s">
        <v>12</v>
      </c>
      <c r="H94" s="10">
        <v>4923976</v>
      </c>
      <c r="I94" s="11"/>
      <c r="J94" s="5" t="s">
        <v>13</v>
      </c>
      <c r="K94" s="6"/>
      <c r="L94" s="6">
        <f t="shared" si="1"/>
        <v>0</v>
      </c>
      <c r="M94" s="7"/>
    </row>
    <row r="95" spans="1:13" ht="54.75" customHeight="1" x14ac:dyDescent="0.25">
      <c r="A95" s="8">
        <v>90</v>
      </c>
      <c r="B95" s="9"/>
      <c r="C95" s="4">
        <v>1010701</v>
      </c>
      <c r="D95" s="10" t="s">
        <v>114</v>
      </c>
      <c r="E95" s="11"/>
      <c r="F95" s="4">
        <v>12</v>
      </c>
      <c r="G95" s="4" t="s">
        <v>12</v>
      </c>
      <c r="H95" s="10">
        <v>3678882</v>
      </c>
      <c r="I95" s="11"/>
      <c r="J95" s="5" t="s">
        <v>13</v>
      </c>
      <c r="K95" s="6"/>
      <c r="L95" s="6">
        <f t="shared" si="1"/>
        <v>0</v>
      </c>
      <c r="M95" s="7"/>
    </row>
    <row r="96" spans="1:13" ht="54.75" customHeight="1" x14ac:dyDescent="0.25">
      <c r="A96" s="8">
        <v>91</v>
      </c>
      <c r="B96" s="9"/>
      <c r="C96" s="4">
        <v>1010702</v>
      </c>
      <c r="D96" s="10" t="s">
        <v>115</v>
      </c>
      <c r="E96" s="11"/>
      <c r="F96" s="4">
        <v>8</v>
      </c>
      <c r="G96" s="4" t="s">
        <v>12</v>
      </c>
      <c r="H96" s="10">
        <v>2869656</v>
      </c>
      <c r="I96" s="11"/>
      <c r="J96" s="5" t="s">
        <v>13</v>
      </c>
      <c r="K96" s="6"/>
      <c r="L96" s="6">
        <f t="shared" si="1"/>
        <v>0</v>
      </c>
      <c r="M96" s="7"/>
    </row>
    <row r="97" spans="1:13" ht="54.75" customHeight="1" x14ac:dyDescent="0.25">
      <c r="A97" s="8">
        <v>92</v>
      </c>
      <c r="B97" s="9"/>
      <c r="C97" s="4">
        <v>1010703</v>
      </c>
      <c r="D97" s="10" t="s">
        <v>116</v>
      </c>
      <c r="E97" s="11"/>
      <c r="F97" s="4">
        <v>6</v>
      </c>
      <c r="G97" s="4" t="s">
        <v>12</v>
      </c>
      <c r="H97" s="10">
        <v>3680522</v>
      </c>
      <c r="I97" s="11"/>
      <c r="J97" s="5" t="s">
        <v>13</v>
      </c>
      <c r="K97" s="6"/>
      <c r="L97" s="6">
        <f t="shared" si="1"/>
        <v>0</v>
      </c>
      <c r="M97" s="7"/>
    </row>
    <row r="98" spans="1:13" ht="54.75" customHeight="1" x14ac:dyDescent="0.25">
      <c r="A98" s="8">
        <v>93</v>
      </c>
      <c r="B98" s="9"/>
      <c r="C98" s="4">
        <v>1010704</v>
      </c>
      <c r="D98" s="10" t="s">
        <v>117</v>
      </c>
      <c r="E98" s="11"/>
      <c r="F98" s="4">
        <v>12</v>
      </c>
      <c r="G98" s="4" t="s">
        <v>12</v>
      </c>
      <c r="H98" s="10">
        <v>551607</v>
      </c>
      <c r="I98" s="11"/>
      <c r="J98" s="5" t="s">
        <v>13</v>
      </c>
      <c r="K98" s="6"/>
      <c r="L98" s="6">
        <f t="shared" si="1"/>
        <v>0</v>
      </c>
      <c r="M98" s="7"/>
    </row>
    <row r="99" spans="1:13" ht="54.75" customHeight="1" x14ac:dyDescent="0.25">
      <c r="A99" s="8">
        <v>94</v>
      </c>
      <c r="B99" s="9"/>
      <c r="C99" s="4">
        <v>1010705</v>
      </c>
      <c r="D99" s="10" t="s">
        <v>118</v>
      </c>
      <c r="E99" s="11"/>
      <c r="F99" s="4">
        <v>12</v>
      </c>
      <c r="G99" s="4" t="s">
        <v>12</v>
      </c>
      <c r="H99" s="10">
        <v>3680817</v>
      </c>
      <c r="I99" s="11"/>
      <c r="J99" s="5" t="s">
        <v>13</v>
      </c>
      <c r="K99" s="6"/>
      <c r="L99" s="6">
        <f t="shared" si="1"/>
        <v>0</v>
      </c>
      <c r="M99" s="7"/>
    </row>
    <row r="100" spans="1:13" ht="54.75" customHeight="1" x14ac:dyDescent="0.25">
      <c r="A100" s="8">
        <v>95</v>
      </c>
      <c r="B100" s="9"/>
      <c r="C100" s="4">
        <v>1010706</v>
      </c>
      <c r="D100" s="10" t="s">
        <v>116</v>
      </c>
      <c r="E100" s="11"/>
      <c r="F100" s="4">
        <v>6</v>
      </c>
      <c r="G100" s="4" t="s">
        <v>12</v>
      </c>
      <c r="H100" s="10">
        <v>2877507</v>
      </c>
      <c r="I100" s="11"/>
      <c r="J100" s="5" t="s">
        <v>13</v>
      </c>
      <c r="K100" s="6"/>
      <c r="L100" s="6">
        <f t="shared" si="1"/>
        <v>0</v>
      </c>
      <c r="M100" s="7"/>
    </row>
    <row r="101" spans="1:13" ht="54.75" customHeight="1" x14ac:dyDescent="0.25">
      <c r="A101" s="8">
        <v>96</v>
      </c>
      <c r="B101" s="9"/>
      <c r="C101" s="4">
        <v>1010707</v>
      </c>
      <c r="D101" s="10" t="s">
        <v>116</v>
      </c>
      <c r="E101" s="11"/>
      <c r="F101" s="4">
        <v>6</v>
      </c>
      <c r="G101" s="4" t="s">
        <v>12</v>
      </c>
      <c r="H101" s="10">
        <v>3102742</v>
      </c>
      <c r="I101" s="11"/>
      <c r="J101" s="5" t="s">
        <v>13</v>
      </c>
      <c r="K101" s="6"/>
      <c r="L101" s="6">
        <f t="shared" si="1"/>
        <v>0</v>
      </c>
      <c r="M101" s="7"/>
    </row>
    <row r="102" spans="1:13" ht="54.75" customHeight="1" x14ac:dyDescent="0.25">
      <c r="A102" s="8">
        <v>97</v>
      </c>
      <c r="B102" s="9"/>
      <c r="C102" s="4">
        <v>1010708</v>
      </c>
      <c r="D102" s="10" t="s">
        <v>119</v>
      </c>
      <c r="E102" s="11"/>
      <c r="F102" s="4">
        <v>6</v>
      </c>
      <c r="G102" s="4" t="s">
        <v>12</v>
      </c>
      <c r="H102" s="10">
        <v>3102739</v>
      </c>
      <c r="I102" s="11"/>
      <c r="J102" s="5" t="s">
        <v>13</v>
      </c>
      <c r="K102" s="6"/>
      <c r="L102" s="6">
        <f t="shared" si="1"/>
        <v>0</v>
      </c>
      <c r="M102" s="7"/>
    </row>
    <row r="103" spans="1:13" ht="54.75" customHeight="1" x14ac:dyDescent="0.25">
      <c r="A103" s="8">
        <v>98</v>
      </c>
      <c r="B103" s="9"/>
      <c r="C103" s="4">
        <v>1010710</v>
      </c>
      <c r="D103" s="10" t="s">
        <v>120</v>
      </c>
      <c r="E103" s="11"/>
      <c r="F103" s="4">
        <v>6</v>
      </c>
      <c r="G103" s="4" t="s">
        <v>12</v>
      </c>
      <c r="H103" s="10">
        <v>3693161</v>
      </c>
      <c r="I103" s="11"/>
      <c r="J103" s="5" t="s">
        <v>13</v>
      </c>
      <c r="K103" s="6"/>
      <c r="L103" s="6">
        <f t="shared" si="1"/>
        <v>0</v>
      </c>
      <c r="M103" s="7"/>
    </row>
    <row r="104" spans="1:13" ht="54.75" customHeight="1" x14ac:dyDescent="0.25">
      <c r="A104" s="8">
        <v>99</v>
      </c>
      <c r="B104" s="9"/>
      <c r="C104" s="4">
        <v>1010714</v>
      </c>
      <c r="D104" s="10" t="s">
        <v>121</v>
      </c>
      <c r="E104" s="11"/>
      <c r="F104" s="4">
        <v>6</v>
      </c>
      <c r="G104" s="4" t="s">
        <v>12</v>
      </c>
      <c r="H104" s="10">
        <v>4973081</v>
      </c>
      <c r="I104" s="11"/>
      <c r="J104" s="5" t="s">
        <v>13</v>
      </c>
      <c r="K104" s="6"/>
      <c r="L104" s="6">
        <f t="shared" si="1"/>
        <v>0</v>
      </c>
      <c r="M104" s="7"/>
    </row>
    <row r="105" spans="1:13" ht="54.75" customHeight="1" x14ac:dyDescent="0.25">
      <c r="A105" s="8">
        <v>100</v>
      </c>
      <c r="B105" s="9"/>
      <c r="C105" s="4">
        <v>1010715</v>
      </c>
      <c r="D105" s="10" t="s">
        <v>122</v>
      </c>
      <c r="E105" s="11"/>
      <c r="F105" s="4">
        <v>12</v>
      </c>
      <c r="G105" s="4" t="s">
        <v>12</v>
      </c>
      <c r="H105" s="10">
        <v>3688114</v>
      </c>
      <c r="I105" s="11"/>
      <c r="J105" s="5" t="s">
        <v>13</v>
      </c>
      <c r="K105" s="6"/>
      <c r="L105" s="6">
        <f t="shared" si="1"/>
        <v>0</v>
      </c>
      <c r="M105" s="7"/>
    </row>
    <row r="106" spans="1:13" ht="54.75" customHeight="1" x14ac:dyDescent="0.25">
      <c r="A106" s="8">
        <v>101</v>
      </c>
      <c r="B106" s="9"/>
      <c r="C106" s="4">
        <v>1010721</v>
      </c>
      <c r="D106" s="10" t="s">
        <v>114</v>
      </c>
      <c r="E106" s="11"/>
      <c r="F106" s="4">
        <v>48</v>
      </c>
      <c r="G106" s="4" t="s">
        <v>12</v>
      </c>
      <c r="H106" s="10">
        <v>3681221</v>
      </c>
      <c r="I106" s="11"/>
      <c r="J106" s="5" t="s">
        <v>13</v>
      </c>
      <c r="K106" s="6"/>
      <c r="L106" s="6">
        <f t="shared" si="1"/>
        <v>0</v>
      </c>
      <c r="M106" s="7"/>
    </row>
    <row r="107" spans="1:13" ht="54.75" customHeight="1" x14ac:dyDescent="0.25">
      <c r="A107" s="8">
        <v>102</v>
      </c>
      <c r="B107" s="9"/>
      <c r="C107" s="4">
        <v>1010914</v>
      </c>
      <c r="D107" s="10" t="s">
        <v>123</v>
      </c>
      <c r="E107" s="11"/>
      <c r="F107" s="4">
        <v>6</v>
      </c>
      <c r="G107" s="4" t="s">
        <v>12</v>
      </c>
      <c r="H107" s="10">
        <v>3679418</v>
      </c>
      <c r="I107" s="11"/>
      <c r="J107" s="5" t="s">
        <v>13</v>
      </c>
      <c r="K107" s="6"/>
      <c r="L107" s="6">
        <f t="shared" si="1"/>
        <v>0</v>
      </c>
      <c r="M107" s="7"/>
    </row>
    <row r="108" spans="1:13" ht="54.75" customHeight="1" x14ac:dyDescent="0.25">
      <c r="A108" s="8">
        <v>103</v>
      </c>
      <c r="B108" s="9"/>
      <c r="C108" s="4">
        <v>1010918</v>
      </c>
      <c r="D108" s="10" t="s">
        <v>124</v>
      </c>
      <c r="E108" s="11"/>
      <c r="F108" s="4">
        <v>6</v>
      </c>
      <c r="G108" s="4" t="s">
        <v>12</v>
      </c>
      <c r="H108" s="10">
        <v>4059283</v>
      </c>
      <c r="I108" s="11"/>
      <c r="J108" s="5" t="s">
        <v>13</v>
      </c>
      <c r="K108" s="6"/>
      <c r="L108" s="6">
        <f t="shared" si="1"/>
        <v>0</v>
      </c>
      <c r="M108" s="7"/>
    </row>
    <row r="109" spans="1:13" ht="54.75" customHeight="1" x14ac:dyDescent="0.25">
      <c r="A109" s="8">
        <v>104</v>
      </c>
      <c r="B109" s="9"/>
      <c r="C109" s="4">
        <v>1010922</v>
      </c>
      <c r="D109" s="10" t="s">
        <v>124</v>
      </c>
      <c r="E109" s="11"/>
      <c r="F109" s="4">
        <v>6</v>
      </c>
      <c r="G109" s="4" t="s">
        <v>12</v>
      </c>
      <c r="H109" s="10">
        <v>4059288</v>
      </c>
      <c r="I109" s="11"/>
      <c r="J109" s="5" t="s">
        <v>13</v>
      </c>
      <c r="K109" s="6"/>
      <c r="L109" s="6">
        <f t="shared" si="1"/>
        <v>0</v>
      </c>
      <c r="M109" s="7"/>
    </row>
    <row r="110" spans="1:13" ht="54.75" customHeight="1" x14ac:dyDescent="0.25">
      <c r="A110" s="8">
        <v>105</v>
      </c>
      <c r="B110" s="9"/>
      <c r="C110" s="4">
        <v>1017065</v>
      </c>
      <c r="D110" s="10" t="s">
        <v>125</v>
      </c>
      <c r="E110" s="11"/>
      <c r="F110" s="4">
        <v>6</v>
      </c>
      <c r="G110" s="4" t="s">
        <v>12</v>
      </c>
      <c r="H110" s="10">
        <v>4386026</v>
      </c>
      <c r="I110" s="11"/>
      <c r="J110" s="5" t="s">
        <v>13</v>
      </c>
      <c r="K110" s="6"/>
      <c r="L110" s="6">
        <f t="shared" si="1"/>
        <v>0</v>
      </c>
      <c r="M110" s="7"/>
    </row>
    <row r="111" spans="1:13" ht="54.75" customHeight="1" x14ac:dyDescent="0.25">
      <c r="A111" s="8">
        <v>106</v>
      </c>
      <c r="B111" s="9"/>
      <c r="C111" s="4">
        <v>1017066</v>
      </c>
      <c r="D111" s="10" t="s">
        <v>126</v>
      </c>
      <c r="E111" s="11"/>
      <c r="F111" s="4">
        <v>6</v>
      </c>
      <c r="G111" s="4" t="s">
        <v>12</v>
      </c>
      <c r="H111" s="10" t="s">
        <v>127</v>
      </c>
      <c r="I111" s="11"/>
      <c r="J111" s="5" t="s">
        <v>13</v>
      </c>
      <c r="K111" s="6"/>
      <c r="L111" s="6">
        <f t="shared" si="1"/>
        <v>0</v>
      </c>
      <c r="M111" s="7"/>
    </row>
    <row r="112" spans="1:13" ht="54.75" customHeight="1" x14ac:dyDescent="0.25">
      <c r="A112" s="8">
        <v>107</v>
      </c>
      <c r="B112" s="9"/>
      <c r="C112" s="4">
        <v>1017067</v>
      </c>
      <c r="D112" s="10" t="s">
        <v>128</v>
      </c>
      <c r="E112" s="11"/>
      <c r="F112" s="4">
        <v>6</v>
      </c>
      <c r="G112" s="4" t="s">
        <v>12</v>
      </c>
      <c r="H112" s="10">
        <v>3690536</v>
      </c>
      <c r="I112" s="11"/>
      <c r="J112" s="5" t="s">
        <v>13</v>
      </c>
      <c r="K112" s="6"/>
      <c r="L112" s="6">
        <f t="shared" si="1"/>
        <v>0</v>
      </c>
      <c r="M112" s="7"/>
    </row>
    <row r="113" spans="1:13" ht="54.75" customHeight="1" x14ac:dyDescent="0.25">
      <c r="A113" s="8">
        <v>108</v>
      </c>
      <c r="B113" s="9"/>
      <c r="C113" s="4">
        <v>1017068</v>
      </c>
      <c r="D113" s="10" t="s">
        <v>129</v>
      </c>
      <c r="E113" s="11"/>
      <c r="F113" s="4">
        <v>12</v>
      </c>
      <c r="G113" s="4" t="s">
        <v>12</v>
      </c>
      <c r="H113" s="10">
        <v>4336659</v>
      </c>
      <c r="I113" s="11"/>
      <c r="J113" s="5" t="s">
        <v>13</v>
      </c>
      <c r="K113" s="6"/>
      <c r="L113" s="6">
        <f t="shared" si="1"/>
        <v>0</v>
      </c>
      <c r="M113" s="7"/>
    </row>
    <row r="114" spans="1:13" ht="54.75" customHeight="1" x14ac:dyDescent="0.25">
      <c r="A114" s="8">
        <v>109</v>
      </c>
      <c r="B114" s="9"/>
      <c r="C114" s="4">
        <v>1018399</v>
      </c>
      <c r="D114" s="10" t="s">
        <v>130</v>
      </c>
      <c r="E114" s="11"/>
      <c r="F114" s="4">
        <v>2</v>
      </c>
      <c r="G114" s="4" t="s">
        <v>12</v>
      </c>
      <c r="H114" s="10" t="s">
        <v>131</v>
      </c>
      <c r="I114" s="11"/>
      <c r="J114" s="5" t="s">
        <v>13</v>
      </c>
      <c r="K114" s="6"/>
      <c r="L114" s="6">
        <f t="shared" si="1"/>
        <v>0</v>
      </c>
      <c r="M114" s="7"/>
    </row>
    <row r="115" spans="1:13" ht="54.75" customHeight="1" x14ac:dyDescent="0.25">
      <c r="A115" s="8">
        <v>110</v>
      </c>
      <c r="B115" s="9"/>
      <c r="C115" s="4">
        <v>1018400</v>
      </c>
      <c r="D115" s="10" t="s">
        <v>132</v>
      </c>
      <c r="E115" s="11"/>
      <c r="F115" s="4">
        <v>2</v>
      </c>
      <c r="G115" s="4" t="s">
        <v>12</v>
      </c>
      <c r="H115" s="10" t="s">
        <v>133</v>
      </c>
      <c r="I115" s="11"/>
      <c r="J115" s="5" t="s">
        <v>13</v>
      </c>
      <c r="K115" s="6"/>
      <c r="L115" s="6">
        <f t="shared" si="1"/>
        <v>0</v>
      </c>
      <c r="M115" s="7"/>
    </row>
    <row r="116" spans="1:13" ht="54.75" customHeight="1" x14ac:dyDescent="0.25">
      <c r="A116" s="8">
        <v>111</v>
      </c>
      <c r="B116" s="9"/>
      <c r="C116" s="4">
        <v>1018401</v>
      </c>
      <c r="D116" s="10" t="s">
        <v>134</v>
      </c>
      <c r="E116" s="11"/>
      <c r="F116" s="4">
        <v>2</v>
      </c>
      <c r="G116" s="4" t="s">
        <v>12</v>
      </c>
      <c r="H116" s="10" t="s">
        <v>135</v>
      </c>
      <c r="I116" s="11"/>
      <c r="J116" s="5" t="s">
        <v>13</v>
      </c>
      <c r="K116" s="6"/>
      <c r="L116" s="6">
        <f t="shared" si="1"/>
        <v>0</v>
      </c>
      <c r="M116" s="7"/>
    </row>
    <row r="117" spans="1:13" ht="54.75" customHeight="1" x14ac:dyDescent="0.25">
      <c r="A117" s="8">
        <v>112</v>
      </c>
      <c r="B117" s="9"/>
      <c r="C117" s="4">
        <v>1018774</v>
      </c>
      <c r="D117" s="10" t="s">
        <v>136</v>
      </c>
      <c r="E117" s="11"/>
      <c r="F117" s="4">
        <v>4</v>
      </c>
      <c r="G117" s="4" t="s">
        <v>12</v>
      </c>
      <c r="H117" s="10">
        <v>4026587</v>
      </c>
      <c r="I117" s="11"/>
      <c r="J117" s="5" t="s">
        <v>13</v>
      </c>
      <c r="K117" s="6"/>
      <c r="L117" s="6">
        <f t="shared" si="1"/>
        <v>0</v>
      </c>
      <c r="M117" s="7"/>
    </row>
    <row r="118" spans="1:13" ht="54.75" customHeight="1" x14ac:dyDescent="0.25">
      <c r="A118" s="8">
        <v>113</v>
      </c>
      <c r="B118" s="9"/>
      <c r="C118" s="4">
        <v>1018776</v>
      </c>
      <c r="D118" s="10" t="s">
        <v>137</v>
      </c>
      <c r="E118" s="11"/>
      <c r="F118" s="4">
        <v>4</v>
      </c>
      <c r="G118" s="4" t="s">
        <v>12</v>
      </c>
      <c r="H118" s="10">
        <v>4026588</v>
      </c>
      <c r="I118" s="11"/>
      <c r="J118" s="5" t="s">
        <v>13</v>
      </c>
      <c r="K118" s="6"/>
      <c r="L118" s="6">
        <f t="shared" si="1"/>
        <v>0</v>
      </c>
      <c r="M118" s="7"/>
    </row>
    <row r="119" spans="1:13" ht="54.75" customHeight="1" x14ac:dyDescent="0.25">
      <c r="A119" s="8">
        <v>114</v>
      </c>
      <c r="B119" s="9"/>
      <c r="C119" s="4">
        <v>1018777</v>
      </c>
      <c r="D119" s="10" t="s">
        <v>138</v>
      </c>
      <c r="E119" s="11"/>
      <c r="F119" s="4">
        <v>8</v>
      </c>
      <c r="G119" s="4" t="s">
        <v>12</v>
      </c>
      <c r="H119" s="10">
        <v>4985661</v>
      </c>
      <c r="I119" s="11"/>
      <c r="J119" s="5" t="s">
        <v>13</v>
      </c>
      <c r="K119" s="6"/>
      <c r="L119" s="6">
        <f t="shared" si="1"/>
        <v>0</v>
      </c>
      <c r="M119" s="7"/>
    </row>
    <row r="120" spans="1:13" ht="54.75" customHeight="1" x14ac:dyDescent="0.25">
      <c r="A120" s="8">
        <v>115</v>
      </c>
      <c r="B120" s="9"/>
      <c r="C120" s="4">
        <v>1018784</v>
      </c>
      <c r="D120" s="10" t="s">
        <v>139</v>
      </c>
      <c r="E120" s="11"/>
      <c r="F120" s="4">
        <v>12</v>
      </c>
      <c r="G120" s="4" t="s">
        <v>12</v>
      </c>
      <c r="H120" s="10">
        <v>3681587</v>
      </c>
      <c r="I120" s="11"/>
      <c r="J120" s="5" t="s">
        <v>13</v>
      </c>
      <c r="K120" s="6"/>
      <c r="L120" s="6">
        <f t="shared" si="1"/>
        <v>0</v>
      </c>
      <c r="M120" s="7"/>
    </row>
    <row r="121" spans="1:13" ht="54.75" customHeight="1" x14ac:dyDescent="0.25">
      <c r="A121" s="8">
        <v>116</v>
      </c>
      <c r="B121" s="9"/>
      <c r="C121" s="4">
        <v>1021654</v>
      </c>
      <c r="D121" s="10" t="s">
        <v>140</v>
      </c>
      <c r="E121" s="11"/>
      <c r="F121" s="4">
        <v>3</v>
      </c>
      <c r="G121" s="4" t="s">
        <v>12</v>
      </c>
      <c r="H121" s="10">
        <v>5579170</v>
      </c>
      <c r="I121" s="11"/>
      <c r="J121" s="5" t="s">
        <v>13</v>
      </c>
      <c r="K121" s="6"/>
      <c r="L121" s="6">
        <f t="shared" si="1"/>
        <v>0</v>
      </c>
      <c r="M121" s="7"/>
    </row>
    <row r="122" spans="1:13" ht="54.75" customHeight="1" x14ac:dyDescent="0.25">
      <c r="A122" s="8">
        <v>117</v>
      </c>
      <c r="B122" s="9" t="s">
        <v>143</v>
      </c>
      <c r="C122" s="4"/>
      <c r="D122" s="10" t="s">
        <v>144</v>
      </c>
      <c r="E122" s="11"/>
      <c r="F122" s="4"/>
      <c r="G122" s="4"/>
      <c r="H122" s="10"/>
      <c r="I122" s="11"/>
      <c r="J122" s="5"/>
      <c r="K122" s="12"/>
      <c r="L122" s="13"/>
      <c r="M122" s="7"/>
    </row>
    <row r="123" spans="1:13" ht="26.25" customHeight="1" x14ac:dyDescent="0.25">
      <c r="A123" s="14"/>
      <c r="B123" s="15"/>
      <c r="C123" s="16" t="s">
        <v>145</v>
      </c>
      <c r="D123" s="17"/>
      <c r="E123" s="18"/>
      <c r="F123" s="7"/>
      <c r="G123" s="7"/>
      <c r="H123" s="7"/>
      <c r="I123" s="7"/>
      <c r="J123" s="7"/>
      <c r="K123" s="14">
        <f>SUM(L6:L122)</f>
        <v>0</v>
      </c>
      <c r="L123" s="15"/>
      <c r="M123" s="7"/>
    </row>
  </sheetData>
  <mergeCells count="364">
    <mergeCell ref="A3:D3"/>
    <mergeCell ref="E3:G3"/>
    <mergeCell ref="I3:K3"/>
    <mergeCell ref="A4:D4"/>
    <mergeCell ref="E4:G4"/>
    <mergeCell ref="I4:K4"/>
    <mergeCell ref="A7:B7"/>
    <mergeCell ref="D7:E7"/>
    <mergeCell ref="H7:I7"/>
    <mergeCell ref="A8:B8"/>
    <mergeCell ref="D8:E8"/>
    <mergeCell ref="H8:I8"/>
    <mergeCell ref="A5:B5"/>
    <mergeCell ref="D5:E5"/>
    <mergeCell ref="H5:I5"/>
    <mergeCell ref="A6:B6"/>
    <mergeCell ref="D6:E6"/>
    <mergeCell ref="H6:I6"/>
    <mergeCell ref="A11:B11"/>
    <mergeCell ref="D11:E11"/>
    <mergeCell ref="H11:I11"/>
    <mergeCell ref="A12:B12"/>
    <mergeCell ref="D12:E12"/>
    <mergeCell ref="H12:I12"/>
    <mergeCell ref="A9:B9"/>
    <mergeCell ref="D9:E9"/>
    <mergeCell ref="H9:I9"/>
    <mergeCell ref="A10:B10"/>
    <mergeCell ref="D10:E10"/>
    <mergeCell ref="H10:I10"/>
    <mergeCell ref="A15:B15"/>
    <mergeCell ref="D15:E15"/>
    <mergeCell ref="H15:I15"/>
    <mergeCell ref="A16:B16"/>
    <mergeCell ref="D16:E16"/>
    <mergeCell ref="H16:I16"/>
    <mergeCell ref="A13:B13"/>
    <mergeCell ref="D13:E13"/>
    <mergeCell ref="H13:I13"/>
    <mergeCell ref="A14:B14"/>
    <mergeCell ref="D14:E14"/>
    <mergeCell ref="H14:I14"/>
    <mergeCell ref="A19:B19"/>
    <mergeCell ref="D19:E19"/>
    <mergeCell ref="H19:I19"/>
    <mergeCell ref="A20:B20"/>
    <mergeCell ref="D20:E20"/>
    <mergeCell ref="H20:I20"/>
    <mergeCell ref="A17:B17"/>
    <mergeCell ref="D17:E17"/>
    <mergeCell ref="H17:I17"/>
    <mergeCell ref="A18:B18"/>
    <mergeCell ref="D18:E18"/>
    <mergeCell ref="H18:I18"/>
    <mergeCell ref="A23:B23"/>
    <mergeCell ref="D23:E23"/>
    <mergeCell ref="H23:I23"/>
    <mergeCell ref="A24:B24"/>
    <mergeCell ref="D24:E24"/>
    <mergeCell ref="H24:I24"/>
    <mergeCell ref="A21:B21"/>
    <mergeCell ref="D21:E21"/>
    <mergeCell ref="H21:I21"/>
    <mergeCell ref="A22:B22"/>
    <mergeCell ref="D22:E22"/>
    <mergeCell ref="H22:I22"/>
    <mergeCell ref="A27:B27"/>
    <mergeCell ref="D27:E27"/>
    <mergeCell ref="H27:I27"/>
    <mergeCell ref="A28:B28"/>
    <mergeCell ref="D28:E28"/>
    <mergeCell ref="H28:I28"/>
    <mergeCell ref="A25:B25"/>
    <mergeCell ref="D25:E25"/>
    <mergeCell ref="H25:I25"/>
    <mergeCell ref="A26:B26"/>
    <mergeCell ref="D26:E26"/>
    <mergeCell ref="H26:I26"/>
    <mergeCell ref="A31:B31"/>
    <mergeCell ref="D31:E31"/>
    <mergeCell ref="H31:I31"/>
    <mergeCell ref="A32:B32"/>
    <mergeCell ref="D32:E32"/>
    <mergeCell ref="H32:I32"/>
    <mergeCell ref="A29:B29"/>
    <mergeCell ref="D29:E29"/>
    <mergeCell ref="H29:I29"/>
    <mergeCell ref="A30:B30"/>
    <mergeCell ref="D30:E30"/>
    <mergeCell ref="H30:I30"/>
    <mergeCell ref="A35:B35"/>
    <mergeCell ref="D35:E35"/>
    <mergeCell ref="H35:I35"/>
    <mergeCell ref="A36:B36"/>
    <mergeCell ref="D36:E36"/>
    <mergeCell ref="H36:I36"/>
    <mergeCell ref="A33:B33"/>
    <mergeCell ref="D33:E33"/>
    <mergeCell ref="H33:I33"/>
    <mergeCell ref="A34:B34"/>
    <mergeCell ref="D34:E34"/>
    <mergeCell ref="H34:I34"/>
    <mergeCell ref="A39:B39"/>
    <mergeCell ref="D39:E39"/>
    <mergeCell ref="H39:I39"/>
    <mergeCell ref="A40:B40"/>
    <mergeCell ref="D40:E40"/>
    <mergeCell ref="H40:I40"/>
    <mergeCell ref="A37:B37"/>
    <mergeCell ref="D37:E37"/>
    <mergeCell ref="H37:I37"/>
    <mergeCell ref="A38:B38"/>
    <mergeCell ref="D38:E38"/>
    <mergeCell ref="H38:I38"/>
    <mergeCell ref="A43:B43"/>
    <mergeCell ref="D43:E43"/>
    <mergeCell ref="H43:I43"/>
    <mergeCell ref="A44:B44"/>
    <mergeCell ref="D44:E44"/>
    <mergeCell ref="H44:I44"/>
    <mergeCell ref="A41:B41"/>
    <mergeCell ref="D41:E41"/>
    <mergeCell ref="H41:I41"/>
    <mergeCell ref="A42:B42"/>
    <mergeCell ref="D42:E42"/>
    <mergeCell ref="H42:I42"/>
    <mergeCell ref="A47:B47"/>
    <mergeCell ref="D47:E47"/>
    <mergeCell ref="H47:I47"/>
    <mergeCell ref="A48:B48"/>
    <mergeCell ref="D48:E48"/>
    <mergeCell ref="H48:I48"/>
    <mergeCell ref="A45:B45"/>
    <mergeCell ref="D45:E45"/>
    <mergeCell ref="H45:I45"/>
    <mergeCell ref="A46:B46"/>
    <mergeCell ref="D46:E46"/>
    <mergeCell ref="H46:I46"/>
    <mergeCell ref="A51:B51"/>
    <mergeCell ref="D51:E51"/>
    <mergeCell ref="H51:I51"/>
    <mergeCell ref="A52:B52"/>
    <mergeCell ref="D52:E52"/>
    <mergeCell ref="H52:I52"/>
    <mergeCell ref="A49:B49"/>
    <mergeCell ref="D49:E49"/>
    <mergeCell ref="H49:I49"/>
    <mergeCell ref="A50:B50"/>
    <mergeCell ref="D50:E50"/>
    <mergeCell ref="H50:I50"/>
    <mergeCell ref="A55:B55"/>
    <mergeCell ref="D55:E55"/>
    <mergeCell ref="H55:I55"/>
    <mergeCell ref="A56:B56"/>
    <mergeCell ref="D56:E56"/>
    <mergeCell ref="H56:I56"/>
    <mergeCell ref="A53:B53"/>
    <mergeCell ref="D53:E53"/>
    <mergeCell ref="H53:I53"/>
    <mergeCell ref="A54:B54"/>
    <mergeCell ref="D54:E54"/>
    <mergeCell ref="H54:I54"/>
    <mergeCell ref="A59:B59"/>
    <mergeCell ref="D59:E59"/>
    <mergeCell ref="H59:I59"/>
    <mergeCell ref="A60:B60"/>
    <mergeCell ref="D60:E60"/>
    <mergeCell ref="H60:I60"/>
    <mergeCell ref="A57:B57"/>
    <mergeCell ref="D57:E57"/>
    <mergeCell ref="H57:I57"/>
    <mergeCell ref="A58:B58"/>
    <mergeCell ref="D58:E58"/>
    <mergeCell ref="H58:I58"/>
    <mergeCell ref="A63:B63"/>
    <mergeCell ref="D63:E63"/>
    <mergeCell ref="H63:I63"/>
    <mergeCell ref="A64:B64"/>
    <mergeCell ref="D64:E64"/>
    <mergeCell ref="H64:I64"/>
    <mergeCell ref="A61:B61"/>
    <mergeCell ref="D61:E61"/>
    <mergeCell ref="H61:I61"/>
    <mergeCell ref="A62:B62"/>
    <mergeCell ref="D62:E62"/>
    <mergeCell ref="H62:I62"/>
    <mergeCell ref="A67:B67"/>
    <mergeCell ref="D67:E67"/>
    <mergeCell ref="H67:I67"/>
    <mergeCell ref="A68:B68"/>
    <mergeCell ref="D68:E68"/>
    <mergeCell ref="H68:I68"/>
    <mergeCell ref="A65:B65"/>
    <mergeCell ref="D65:E65"/>
    <mergeCell ref="H65:I65"/>
    <mergeCell ref="A66:B66"/>
    <mergeCell ref="D66:E66"/>
    <mergeCell ref="H66:I66"/>
    <mergeCell ref="A71:B71"/>
    <mergeCell ref="D71:E71"/>
    <mergeCell ref="H71:I71"/>
    <mergeCell ref="A72:B72"/>
    <mergeCell ref="D72:E72"/>
    <mergeCell ref="H72:I72"/>
    <mergeCell ref="A69:B69"/>
    <mergeCell ref="D69:E69"/>
    <mergeCell ref="H69:I69"/>
    <mergeCell ref="A70:B70"/>
    <mergeCell ref="D70:E70"/>
    <mergeCell ref="H70:I70"/>
    <mergeCell ref="A75:B75"/>
    <mergeCell ref="D75:E75"/>
    <mergeCell ref="H75:I75"/>
    <mergeCell ref="A76:B76"/>
    <mergeCell ref="D76:E76"/>
    <mergeCell ref="H76:I76"/>
    <mergeCell ref="A73:B73"/>
    <mergeCell ref="D73:E73"/>
    <mergeCell ref="H73:I73"/>
    <mergeCell ref="A74:B74"/>
    <mergeCell ref="D74:E74"/>
    <mergeCell ref="H74:I74"/>
    <mergeCell ref="A79:B79"/>
    <mergeCell ref="D79:E79"/>
    <mergeCell ref="H79:I79"/>
    <mergeCell ref="A80:B80"/>
    <mergeCell ref="D80:E80"/>
    <mergeCell ref="H80:I80"/>
    <mergeCell ref="A77:B77"/>
    <mergeCell ref="D77:E77"/>
    <mergeCell ref="H77:I77"/>
    <mergeCell ref="A78:B78"/>
    <mergeCell ref="D78:E78"/>
    <mergeCell ref="H78:I78"/>
    <mergeCell ref="A83:B83"/>
    <mergeCell ref="D83:E83"/>
    <mergeCell ref="H83:I83"/>
    <mergeCell ref="A84:B84"/>
    <mergeCell ref="D84:E84"/>
    <mergeCell ref="H84:I84"/>
    <mergeCell ref="A81:B81"/>
    <mergeCell ref="D81:E81"/>
    <mergeCell ref="H81:I81"/>
    <mergeCell ref="A82:B82"/>
    <mergeCell ref="D82:E82"/>
    <mergeCell ref="H82:I82"/>
    <mergeCell ref="A87:B87"/>
    <mergeCell ref="D87:E87"/>
    <mergeCell ref="H87:I87"/>
    <mergeCell ref="A88:B88"/>
    <mergeCell ref="D88:E88"/>
    <mergeCell ref="H88:I88"/>
    <mergeCell ref="A85:B85"/>
    <mergeCell ref="D85:E85"/>
    <mergeCell ref="H85:I85"/>
    <mergeCell ref="A86:B86"/>
    <mergeCell ref="D86:E86"/>
    <mergeCell ref="H86:I86"/>
    <mergeCell ref="A91:B91"/>
    <mergeCell ref="D91:E91"/>
    <mergeCell ref="H91:I91"/>
    <mergeCell ref="A92:B92"/>
    <mergeCell ref="D92:E92"/>
    <mergeCell ref="H92:I92"/>
    <mergeCell ref="A89:B89"/>
    <mergeCell ref="D89:E89"/>
    <mergeCell ref="H89:I89"/>
    <mergeCell ref="A90:B90"/>
    <mergeCell ref="D90:E90"/>
    <mergeCell ref="H90:I90"/>
    <mergeCell ref="A95:B95"/>
    <mergeCell ref="D95:E95"/>
    <mergeCell ref="H95:I95"/>
    <mergeCell ref="A96:B96"/>
    <mergeCell ref="D96:E96"/>
    <mergeCell ref="H96:I96"/>
    <mergeCell ref="A93:B93"/>
    <mergeCell ref="D93:E93"/>
    <mergeCell ref="H93:I93"/>
    <mergeCell ref="A94:B94"/>
    <mergeCell ref="D94:E94"/>
    <mergeCell ref="H94:I94"/>
    <mergeCell ref="A99:B99"/>
    <mergeCell ref="D99:E99"/>
    <mergeCell ref="H99:I99"/>
    <mergeCell ref="A100:B100"/>
    <mergeCell ref="D100:E100"/>
    <mergeCell ref="H100:I100"/>
    <mergeCell ref="A97:B97"/>
    <mergeCell ref="D97:E97"/>
    <mergeCell ref="H97:I97"/>
    <mergeCell ref="A98:B98"/>
    <mergeCell ref="D98:E98"/>
    <mergeCell ref="H98:I98"/>
    <mergeCell ref="A103:B103"/>
    <mergeCell ref="D103:E103"/>
    <mergeCell ref="H103:I103"/>
    <mergeCell ref="A104:B104"/>
    <mergeCell ref="D104:E104"/>
    <mergeCell ref="H104:I104"/>
    <mergeCell ref="A101:B101"/>
    <mergeCell ref="D101:E101"/>
    <mergeCell ref="H101:I101"/>
    <mergeCell ref="A102:B102"/>
    <mergeCell ref="D102:E102"/>
    <mergeCell ref="H102:I102"/>
    <mergeCell ref="A107:B107"/>
    <mergeCell ref="D107:E107"/>
    <mergeCell ref="H107:I107"/>
    <mergeCell ref="A108:B108"/>
    <mergeCell ref="D108:E108"/>
    <mergeCell ref="H108:I108"/>
    <mergeCell ref="A105:B105"/>
    <mergeCell ref="D105:E105"/>
    <mergeCell ref="H105:I105"/>
    <mergeCell ref="A106:B106"/>
    <mergeCell ref="D106:E106"/>
    <mergeCell ref="H106:I106"/>
    <mergeCell ref="A111:B111"/>
    <mergeCell ref="D111:E111"/>
    <mergeCell ref="H111:I111"/>
    <mergeCell ref="A112:B112"/>
    <mergeCell ref="D112:E112"/>
    <mergeCell ref="H112:I112"/>
    <mergeCell ref="A109:B109"/>
    <mergeCell ref="D109:E109"/>
    <mergeCell ref="H109:I109"/>
    <mergeCell ref="A110:B110"/>
    <mergeCell ref="D110:E110"/>
    <mergeCell ref="H110:I110"/>
    <mergeCell ref="A115:B115"/>
    <mergeCell ref="D115:E115"/>
    <mergeCell ref="H115:I115"/>
    <mergeCell ref="A116:B116"/>
    <mergeCell ref="D116:E116"/>
    <mergeCell ref="H116:I116"/>
    <mergeCell ref="A113:B113"/>
    <mergeCell ref="D113:E113"/>
    <mergeCell ref="H113:I113"/>
    <mergeCell ref="A114:B114"/>
    <mergeCell ref="D114:E114"/>
    <mergeCell ref="H114:I114"/>
    <mergeCell ref="A119:B119"/>
    <mergeCell ref="D119:E119"/>
    <mergeCell ref="H119:I119"/>
    <mergeCell ref="A120:B120"/>
    <mergeCell ref="D120:E120"/>
    <mergeCell ref="H120:I120"/>
    <mergeCell ref="A117:B117"/>
    <mergeCell ref="D117:E117"/>
    <mergeCell ref="H117:I117"/>
    <mergeCell ref="A118:B118"/>
    <mergeCell ref="D118:E118"/>
    <mergeCell ref="H118:I118"/>
    <mergeCell ref="A122:B122"/>
    <mergeCell ref="D122:E122"/>
    <mergeCell ref="H122:I122"/>
    <mergeCell ref="K122:L122"/>
    <mergeCell ref="K123:L123"/>
    <mergeCell ref="C123:E123"/>
    <mergeCell ref="A123:B123"/>
    <mergeCell ref="A121:B121"/>
    <mergeCell ref="D121:E121"/>
    <mergeCell ref="H121:I1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AICT_Printed_RFQ_Report_Landsc_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ORDER</dc:title>
  <dc:creator>Mohamed Elfekky</dc:creator>
  <cp:lastModifiedBy>Mohamed Elfekky</cp:lastModifiedBy>
  <dcterms:created xsi:type="dcterms:W3CDTF">2025-06-02T11:53:59Z</dcterms:created>
  <dcterms:modified xsi:type="dcterms:W3CDTF">2025-07-07T06:52:39Z</dcterms:modified>
</cp:coreProperties>
</file>