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ahmed.dalia\Desktop\Dalia\Tenders\Furniture NOC\"/>
    </mc:Choice>
  </mc:AlternateContent>
  <xr:revisionPtr revIDLastSave="0" documentId="13_ncr:1_{8045FB6C-3FC9-4CD2-9C43-93AEC411A7E5}" xr6:coauthVersionLast="47" xr6:coauthVersionMax="47" xr10:uidLastSave="{00000000-0000-0000-0000-000000000000}"/>
  <bookViews>
    <workbookView xWindow="-108" yWindow="-108" windowWidth="23256" windowHeight="12576" tabRatio="747" xr2:uid="{00000000-000D-0000-FFFF-FFFF00000000}"/>
  </bookViews>
  <sheets>
    <sheet name="BOQ Summary" sheetId="124" r:id="rId1"/>
    <sheet name="FURNITURE" sheetId="122" r:id="rId2"/>
  </sheets>
  <definedNames>
    <definedName name="_xlnm._FilterDatabase" localSheetId="1" hidden="1">FURNITURE!$C$1:$G$1</definedName>
    <definedName name="da">#REF!</definedName>
    <definedName name="dd">#REF!</definedName>
    <definedName name="Excel_BuiltIn_Print_Area_1_1">#REF!</definedName>
    <definedName name="Excel_BuiltIn_Print_Area_1_1_1">#REF!</definedName>
    <definedName name="Excel_BuiltIn_Print_Area_10">#REF!</definedName>
    <definedName name="Excel_BuiltIn_Print_Area_11">#REF!</definedName>
    <definedName name="Excel_BuiltIn_Print_Area_3_1">#REF!</definedName>
    <definedName name="Excel_BuiltIn_Print_Area_4">#REF!</definedName>
    <definedName name="Excel_BuiltIn_Print_Area_4_1">#REF!</definedName>
    <definedName name="FDFDFDF">#REF!</definedName>
    <definedName name="_xlnm.Print_Area" localSheetId="0">'BOQ Summary'!#REF!</definedName>
    <definedName name="_xlnm.Print_Area" localSheetId="1">FURNITURE!$A$1:$I$63</definedName>
    <definedName name="_xlnm.Print_Titles" localSheetId="1">FURNITURE!$1:$1</definedName>
    <definedName name="YTJYJYJYJ">#REF!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24" l="1"/>
  <c r="D9" i="124"/>
  <c r="D8" i="124"/>
  <c r="D7" i="124"/>
  <c r="D6" i="124"/>
  <c r="D5" i="124"/>
  <c r="I3" i="122"/>
  <c r="I62" i="122"/>
  <c r="I63" i="122"/>
  <c r="I61" i="122"/>
  <c r="I56" i="122"/>
  <c r="I57" i="122"/>
  <c r="I58" i="122"/>
  <c r="I59" i="122"/>
  <c r="I54" i="122"/>
  <c r="I42" i="122"/>
  <c r="I43" i="122"/>
  <c r="I44" i="122"/>
  <c r="I45" i="122"/>
  <c r="I46" i="122"/>
  <c r="I47" i="122"/>
  <c r="I48" i="122"/>
  <c r="I49" i="122"/>
  <c r="I50" i="122"/>
  <c r="I51" i="122"/>
  <c r="I52" i="122"/>
  <c r="I41" i="122"/>
  <c r="I24" i="122"/>
  <c r="I25" i="122"/>
  <c r="I26" i="122"/>
  <c r="I27" i="122"/>
  <c r="I28" i="122"/>
  <c r="I29" i="122"/>
  <c r="I30" i="122"/>
  <c r="I31" i="122"/>
  <c r="I32" i="122"/>
  <c r="I33" i="122"/>
  <c r="I34" i="122"/>
  <c r="I35" i="122"/>
  <c r="I36" i="122"/>
  <c r="I37" i="122"/>
  <c r="I38" i="122"/>
  <c r="I39" i="122"/>
  <c r="I23" i="122"/>
  <c r="I15" i="122"/>
  <c r="I16" i="122"/>
  <c r="I17" i="122"/>
  <c r="I18" i="122"/>
  <c r="I19" i="122"/>
  <c r="I20" i="122"/>
  <c r="I21" i="122"/>
  <c r="I14" i="122"/>
  <c r="I10" i="122"/>
  <c r="I11" i="122"/>
  <c r="I12" i="122"/>
  <c r="I6" i="122"/>
  <c r="I7" i="122"/>
  <c r="I8" i="122"/>
  <c r="I9" i="122"/>
  <c r="I5" i="122"/>
  <c r="D11" i="124" l="1"/>
  <c r="K55" i="122"/>
  <c r="J55" i="122"/>
  <c r="H55" i="122"/>
</calcChain>
</file>

<file path=xl/sharedStrings.xml><?xml version="1.0" encoding="utf-8"?>
<sst xmlns="http://schemas.openxmlformats.org/spreadsheetml/2006/main" count="278" uniqueCount="216">
  <si>
    <t xml:space="preserve">ITEM </t>
  </si>
  <si>
    <t xml:space="preserve">SPECIFICATION </t>
  </si>
  <si>
    <t>DIMENTION</t>
  </si>
  <si>
    <t>QUANTITY</t>
  </si>
  <si>
    <t xml:space="preserve">L= 470
W=100 cm 
</t>
  </si>
  <si>
    <t>1</t>
  </si>
  <si>
    <t xml:space="preserve">L= 100 cm 
W= 50 cm 
</t>
  </si>
  <si>
    <t>L= 840 cm
W= 200 cm</t>
  </si>
  <si>
    <t>Conference Chair</t>
  </si>
  <si>
    <t xml:space="preserve">L= 309cm 
H= 90 cm
W= 60 cm </t>
  </si>
  <si>
    <t xml:space="preserve">L= 349cm 
H= 265cm
W= 60 cm </t>
  </si>
  <si>
    <t>Executive Chair</t>
  </si>
  <si>
    <t>Visitor Chair</t>
  </si>
  <si>
    <t>COMPANY SECRTARY</t>
  </si>
  <si>
    <t>Secretary Desk</t>
  </si>
  <si>
    <t>White</t>
  </si>
  <si>
    <t xml:space="preserve">L=140 cm 
H= 75 cm
W= 70 cm </t>
  </si>
  <si>
    <t>Secretary Chair</t>
  </si>
  <si>
    <t xml:space="preserve"> Executive Desk 
(L-shape side)</t>
  </si>
  <si>
    <t>L=180cm 
H= 75 cm
W= 85 cm 
Return L =140 cm</t>
  </si>
  <si>
    <t xml:space="preserve">L= 317cm 
H= 265cm
W= 60 cm </t>
  </si>
  <si>
    <t>LOCAL PARTENER</t>
  </si>
  <si>
    <t xml:space="preserve">FINANCE TEAM 
</t>
  </si>
  <si>
    <t xml:space="preserve">OPS TEAM 
</t>
  </si>
  <si>
    <t xml:space="preserve">PROCUREMENT TEAM </t>
  </si>
  <si>
    <t>IT TEAM</t>
  </si>
  <si>
    <t xml:space="preserve">ALL WORK SPACE </t>
  </si>
  <si>
    <t xml:space="preserve">Work station chair </t>
  </si>
  <si>
    <t xml:space="preserve">RESTING PLACE </t>
  </si>
  <si>
    <t xml:space="preserve">Seat </t>
  </si>
  <si>
    <t xml:space="preserve">1nd Arc length = 243 cm
W=50 cm
2nd Arc length = 153 cm
W=50 cm
</t>
  </si>
  <si>
    <t>R=65 cm</t>
  </si>
  <si>
    <t>Round Meeting Table</t>
  </si>
  <si>
    <t>R=70 cm</t>
  </si>
  <si>
    <t>Meeting Room Chair</t>
  </si>
  <si>
    <t xml:space="preserve">QUIET ROOMS </t>
  </si>
  <si>
    <t xml:space="preserve">LOCKERS </t>
  </si>
  <si>
    <t xml:space="preserve">Lockers </t>
  </si>
  <si>
    <t xml:space="preserve">L= 349cm 
H= 265cm
W=40 cm </t>
  </si>
  <si>
    <t xml:space="preserve"> Executive Desk 
</t>
  </si>
  <si>
    <t>OPS MANAGER</t>
  </si>
  <si>
    <t>TRAINING ROOM</t>
  </si>
  <si>
    <t>HEAD OF HR</t>
  </si>
  <si>
    <t xml:space="preserve">L= 250 cm 
H= 265 cm
W= 60 cm </t>
  </si>
  <si>
    <t>HEAD OF ENG</t>
  </si>
  <si>
    <t xml:space="preserve">IT HEAD </t>
  </si>
  <si>
    <t xml:space="preserve">BOARD ROOM 
</t>
  </si>
  <si>
    <t xml:space="preserve"> CFO
</t>
  </si>
  <si>
    <t xml:space="preserve">HGR
</t>
  </si>
  <si>
    <t xml:space="preserve">JV PARTNER ROOM
</t>
  </si>
  <si>
    <t xml:space="preserve"> CEO VISITOR 
</t>
  </si>
  <si>
    <t xml:space="preserve"> CEO VISITOR
</t>
  </si>
  <si>
    <t>L= 145 cm 
W= 60 cm</t>
  </si>
  <si>
    <t xml:space="preserve">L= 265cm 
H= 265cm
W= 60 cm </t>
  </si>
  <si>
    <t>L=220cm 
H= 75 cm
W= 85 cm 
Return L=140 cm</t>
  </si>
  <si>
    <t xml:space="preserve">L= 150cm 
H= 70cm
W= 60 cm </t>
  </si>
  <si>
    <t>HGR</t>
  </si>
  <si>
    <t>L=220cm 
H= 75 cm
W= 85 cm 
Return L =140 cm</t>
  </si>
  <si>
    <t xml:space="preserve">L= 176cm 
H= 265cm
W= 106 cm </t>
  </si>
  <si>
    <t>L=240 cm
W=120</t>
  </si>
  <si>
    <t xml:space="preserve">L= 323cm 
H= 265cm
W=62 cm </t>
  </si>
  <si>
    <t xml:space="preserve">L= 500cm 
W=150 cm </t>
  </si>
  <si>
    <t>storage cabinet</t>
  </si>
  <si>
    <t xml:space="preserve"> wall-mounted bench
based on beech massive wood 
seat is fully upholstered With Light Gray Fabric</t>
  </si>
  <si>
    <t>lockers unit made from high-quality MDF covered with wooden light walnut veneer  
 including lockable leaves with engraved numbers
it is also provided with wood back</t>
  </si>
  <si>
    <t>lounge sofa</t>
  </si>
  <si>
    <t>LOCATION</t>
  </si>
  <si>
    <t xml:space="preserve">Reception Area
</t>
  </si>
  <si>
    <t xml:space="preserve">circular table </t>
  </si>
  <si>
    <t>top: high-quality plywood covered with HPL finish with silver stainless steel frame
Leg: blue glass panels with Silver Stainless Steel frame</t>
  </si>
  <si>
    <t xml:space="preserve">wooden top in laminated finish with PVC lipping and front modesty panel covered with silver stainless steel
 based on wooden structure in laminated finish
including concealed cable management system with aluminum flap 
</t>
  </si>
  <si>
    <t xml:space="preserve">Conference Chair with High Back and Multi-Functional Mechanism
· 360˚ swivel chair on aluminum base with braked rubber casters.
· Hydraulic height adjustment.
· Tilting mechanism.
· Fixed upholstered armrest.
 back of chair fully upholstered with Light Gray Leather 
</t>
  </si>
  <si>
    <t xml:space="preserve">Executive Chair with High Back and Multi-Functional 
Mechanism
· Hydraulic height adjustment.
· 360˚ swivel chair on aluminum base with braked rubber casters.
· Tilting mechanism.
· Fixed upholstered armrest.
 back of chair fully upholstered with Blue Leather .
</t>
  </si>
  <si>
    <t xml:space="preserve"> CFO/ CEO VISITOR
</t>
  </si>
  <si>
    <t xml:space="preserve"> CFO/ CEO VISITOR</t>
  </si>
  <si>
    <t xml:space="preserve">Visitor Chair Multi-Functional Mechanism
· Hydraulic height adjustment.
· 360˚ swivel chair on aluminum base with braked rubber casters.
· Tilting mechanism.
 back of the chair fully upholstered with Beige Leather .
</t>
  </si>
  <si>
    <t xml:space="preserve">Executive Chair  Multi-Functional Mechanism
· Hydraulic height adjustment.
· 360˚ swivel chair on aluminum base with braked rubber casters.
· Tilting mechanism.
 back of the chair fully upholstered with Beige Leather .
</t>
  </si>
  <si>
    <t xml:space="preserve">Visitor Chair Multi-Functional Mechanism
· Hydraulic height adjustment.
· 360˚ swivel chair on aluminum base with braked rubber casters.
· Tilting mechanism.
 back of the chair fully upholstered with Brown Leather .
</t>
  </si>
  <si>
    <t xml:space="preserve">HGR/JV PARTNER ROOM
</t>
  </si>
  <si>
    <t xml:space="preserve">Work station chair with High Back and Multi-Functional 
Mechanism
· Hydraulic height adjustment.
· 360˚ swivel chair on aluminum base with braked rubber casters.
· Tilting mechanism.
· Fixed upholstered armrest
. Durable white plastic outer frame supporting the mesh back
. Seat of the chair is fully upholstered high-density foam seat cushion .
</t>
  </si>
  <si>
    <t xml:space="preserve"> circular bench made of natural   beech massive wood with black matte polish 
 seating upholstered in light grey fabric</t>
  </si>
  <si>
    <t xml:space="preserve"> SILENCE ROOMS </t>
  </si>
  <si>
    <t xml:space="preserve"> wall-mounted bench</t>
  </si>
  <si>
    <t>storage cabinet made of plywood covered with sottsass dark gray wooden veneer with 1 drawer with soft close mechanism 
black stainless steel shelves over plywood</t>
  </si>
  <si>
    <t>Visitor Chair Multi-Functional Mechanism
· Hydraulic height adjustment.
· 360˚ swivel chair on aluminum base with braked rubber casters.
· Tilting mechanism.
 back of chair fully upholstered with Beige fabric Seat of the chair is fully upholstered high-density foam seat cushion .</t>
  </si>
  <si>
    <t>Curtains</t>
  </si>
  <si>
    <t>BOARD ROOM 
JV PARTNER ROOM</t>
  </si>
  <si>
    <t>Sheer window curtains, custom-fit, on aluminum track</t>
  </si>
  <si>
    <t>Blackout Blind  Manual pull chain custom-fit</t>
  </si>
  <si>
    <t xml:space="preserve"> SILENCE ROOMS</t>
  </si>
  <si>
    <t xml:space="preserve"> Arc length = 880 cm 
W=120 cm </t>
  </si>
  <si>
    <t>L=595 cm
W=120</t>
  </si>
  <si>
    <t xml:space="preserve"> Arc length = 385 cm
W=120 cm</t>
  </si>
  <si>
    <t xml:space="preserve">L= 77cm 
H= 70cm
W= 40 cm 
</t>
  </si>
  <si>
    <t xml:space="preserve"> CFO</t>
  </si>
  <si>
    <t>Desks and Tables</t>
  </si>
  <si>
    <t xml:space="preserve">Conference Table </t>
  </si>
  <si>
    <t>Executive L-Shape Desk </t>
  </si>
  <si>
    <t>Chairs</t>
  </si>
  <si>
    <t>ITEM NO.</t>
  </si>
  <si>
    <t xml:space="preserve">L=150cm 
H= 75 cm
W= 85 cm 
</t>
  </si>
  <si>
    <t xml:space="preserve">Visitor Chair with Multi-Functional Mechanism
· Hydraulic height adjustment.
· 360˚ swivel chair on aluminum base 
· Tilting mechanism.
· Fixed upholstered armrest.
 back of chair fully upholstered with Blue Leather .
</t>
  </si>
  <si>
    <t xml:space="preserve">HR &amp; ADMIN 
</t>
  </si>
  <si>
    <t xml:space="preserve">
L=240 cm
W=120</t>
  </si>
  <si>
    <t>Premium conference chair offers sophisticated design and advanced ergonomics. It features a high back and padded armrests, all in genuine light gray leather, adjustable lumbar support and high-density foam for superior comfort, synchronized tilt mechanism allows for dynamic reclining with multi-position lock and tension adjustment. 360° swivel, hydraulic height adjustment, and a robust aluminum base with silent, braked castors ensure effortless mobility and stability. It's ideal for conference settings demanding comfort, aesthetics, and adjustability.</t>
  </si>
  <si>
    <t>HEAD OF Procurement</t>
  </si>
  <si>
    <t xml:space="preserve">storage cabinet made of plywood covered with sottsass dark gray wooden veneer with 3 drawers with soft close mechanism 
black stainless steel shelves with backsplash over plywood
it is also provided with wooden partition with black polish over MDF </t>
  </si>
  <si>
    <t xml:space="preserve">storage cabinet made of plywood covered with sottsass dark gray wooden veneer with 3 drawers with soft close mechanism 
black stainless steel shelves with backsplash over plywood
it is also provided with wooden partition with black polish
over MDF </t>
  </si>
  <si>
    <t>Coffee Corner</t>
  </si>
  <si>
    <t xml:space="preserve">high-quality plywood covered with wooden sottsass veneer finish including 2 cabinet with lockable leaves with soft close mechanism and sides covered with natural dark gray leather
it is also provided with Corian countertop </t>
  </si>
  <si>
    <t xml:space="preserve"> Coffee Corner Counter </t>
  </si>
  <si>
    <t xml:space="preserve">Structure Body: Made from high-quality plywood.
countertop: New Bardiglio Marble or Corian With Back Led Light.
including 3 cabinet with lockable leaves from gray leather and black Stainless Steel Handel </t>
  </si>
  <si>
    <t xml:space="preserve">Meeting Room Chair with High Back and Multi-Functional 
Mechanism
· Hydraulic height adjustment.
· 360˚ swivel chair on aluminum base with braked rubber casters.
· Tilting mechanism.
· Fixed upholstered armrest.
Seat of the chair and the back is fully upholstered high-density foam seat cushion .
the back of the chair is made of Aluminum. 
</t>
  </si>
  <si>
    <t xml:space="preserve">HEAD OF Procurement
OPS MANAGER
HEAD OF HR
HEAD OF Engineering
IT HEAD </t>
  </si>
  <si>
    <t>lounge sofa
based on beech massive wood structure with silver stainless steel skirting
seat and back are fully upholstered With Light Gray Fabric
with integrated coffee table</t>
  </si>
  <si>
    <t>Side Table / End Table</t>
  </si>
  <si>
    <t>Side Table
 silver stainless steel over plywood and dark gray natural leather top</t>
  </si>
  <si>
    <t xml:space="preserve"> table top made of New Bardiglio  marble with silver stainless steel 
frame
leg made of blue glass with silver stainless steel rods</t>
  </si>
  <si>
    <t>vase with Tree</t>
  </si>
  <si>
    <t>Navy Bule</t>
  </si>
  <si>
    <t xml:space="preserve">wooden top in laminated finish with PVC lipping
 based on wooden structure with light gray polished finish
attached side unit covered with wooden sottsass veneer finish and top covered with  laminated finish with PVC lipping
  including 3 lockable drawer &amp; I cabinet with lockable leaf &amp; 2 open storage space 
including concealed cable management system with aluminum flap 
</t>
  </si>
  <si>
    <t xml:space="preserve">wooden top in laminated finish with PVC lipping
 based on wooden structure with light gray polished finish
attached side unit covered with wooden sottsass veneer finish and top covered with leather
  including 3 lockable drawer &amp; I cabinet with lockable leaf &amp; 2 open storage space with soft close mechanism
including concealed cable management system with aluminum flap 
</t>
  </si>
  <si>
    <t xml:space="preserve">HEAD OF Procurement/OPS MANAGER/HEAD OF HR/HEAD OF ENG/IT HEAD </t>
  </si>
  <si>
    <t>Workstations</t>
  </si>
  <si>
    <t>Wooden top in black laminated finish with PVC lipping
 based on wooden structure covered with silver stainless steel 
with dual-opening power outlets designed to make cable clutter invisible.</t>
  </si>
  <si>
    <t>Conference Table 
(20 Persons)</t>
  </si>
  <si>
    <t>C Shape Workstation
(14 Persons)</t>
  </si>
  <si>
    <t>Curved workstation manufactured using wooden light laminated finish tops layered on MDF with chamfered edges and adjustable top service 
based on reliable metal structure sheets in electrostatic powder coted paint and blue glass panels
 including concealed cable management system with aluminum flap 
with wood or fabric screens
attached Pedestal including 3 lockable drawers with soft close mechanism and concealed runners for each person.</t>
  </si>
  <si>
    <t>Linear Workstation
(14 Persons)</t>
  </si>
  <si>
    <t>1st Arc length =630 cm
W=120 cm
2nd Arc length = 580 cm
W=120 cm
3rd Arc length = 295 cm
W=120 cm</t>
  </si>
  <si>
    <t xml:space="preserve"> Arc length = 1186 cm
W=140 cm</t>
  </si>
  <si>
    <t xml:space="preserve">Locker1 
L=500 cm
H=265 cm
W=40 cm
Locker 2
L=500 cm
H=265 cm
W=40 cm
Locker 3 
L=258 cm
H=265 cm
W=63 cm
</t>
  </si>
  <si>
    <t xml:space="preserve">
Structure Body: Made from High-grade plywood.
Top Finish: dark gray natural leather, New Bardiglio Marble and Glass.
Leg: wooden Sottsass Veneer.
with dual-opening power outlets designed to make cable clutter invisible.
Top: Two-tone design combining dark gray natural leather, New Bardiglio Marble, and glass accents.
Legs: Distinctive wooden Sottsass Veneer for the sculptural leg design.
Integrated Connectivity:
Dual pop-up power outlets (concealed).
Self-retracting cable management boxes for power, HDMI, USB, and network.</t>
  </si>
  <si>
    <t>Adjustable-Height Desk with Integrated Storage (Specification)
Desk Type: Electrically adjustable-height desk.
Desktop: Laminated wooden top with durable PVC lipping.
Desk Base: Robust wooden structure with a light gray polished finish.
Integrated Side Unit:
Exterior: Finished in distinctive wooden Sottsass veneer.
Top: Laminated finish with PVC lipping.
Storage:
Three (3) lockable drawers.
One (1) lockable cabinet with hinged door.
Two (2) open storage compartments.
Mechanism: All drawers and cabinet feature soft-close mechanisms.
Cable Management: Concealed system with an aluminum access flap.</t>
  </si>
  <si>
    <t xml:space="preserve">Desktop &amp; Structure:
Desktop: Laminated wood finish with durable PVC lipping.
Base Structure: Robust wooden construction with a light gray polished finish.
Integrated Features:
Cable Management: Concealed system with an elegant aluminum access flap.
</t>
  </si>
  <si>
    <t>Desktop: Laminated wood finish with durable PVC lipping.
Desk Structure: Robust wooden construction with a light gray polished finish.
Integrated Side Storage Unit:
Exterior Finish: Distinctive wooden Sottsass veneer.
Top Finish: Laminated finish with PVC lipping.
Storage Features:
Three (3) lockable drawers.
One (1) lockable cabinet with hinged door.
Two (2) open storage compartments.
Mechanism: All drawers and cabinet feature soft-close mechanisms.
Cable Management: Concealed system with an aluminum access flap.</t>
  </si>
  <si>
    <t xml:space="preserve"> CFO
COMPANY SECRTARY
LOCAL PARTENER
 CEO VISITOR
HEAD OF Procurement
OPS MANAGER
TRAINING ROOM</t>
  </si>
  <si>
    <t>Unit Price</t>
  </si>
  <si>
    <t>Seats</t>
  </si>
  <si>
    <t>Description</t>
  </si>
  <si>
    <t>Total Amount</t>
  </si>
  <si>
    <t>GRAND TOTAL</t>
  </si>
  <si>
    <t>Storage cabinets</t>
  </si>
  <si>
    <t xml:space="preserve"> linear workstation manufactured using using wooden light laminated finish tops layered on MDF with adjustable top service 
based on reliable metal structure sheets in electrostatic powder coted paint and blue glass panels
 including concealed cable management system with aluminum flap 
with wood or fabric screens
attached Pedestal  including 3 lockable drawers with soft close mechanism and concealed runners for each person.</t>
  </si>
  <si>
    <t>Adjustable-height Curved workstation manufactured using wooden light laminated finish tops layered on MDF with chamfered edges and adjustable top service 
based on reliable metal structure sheets in electrostatic powder coted paint
 including concealed cable management system with aluminum flap 
with wood or fabric screens
attached Pedestal  including 3 lockable drawers with soft close mechanism and concealed runners for each person</t>
  </si>
  <si>
    <t>linear workstation manufactured using wooden light laminated finish tops layered on MDF with chamfered edges and adjustable top service
based on reliable metal structure sheets in electrostatic powder coted paint
 including concealed cable management system with aluminum flap 
with wood or fabric screens
attached Pedestal including 3 lockable drawers with soft close mechanism and concealed runners for each person</t>
  </si>
  <si>
    <t>C Shape Workstation
(7 Persons)</t>
  </si>
  <si>
    <t xml:space="preserve"> Curved workstation manufactured using wooden light laminated finish tops layered on MDF with chamfered edges and adjustable top service
based on reliable metal structure sheets in electrostatic powder coted paint and blue glass panels
 including concealed cable management system with aluminum flap 
with wood or fabric screens
attached Pedestal including 3 lockable drawers with soft close mechanism and concealed runners for each person</t>
  </si>
  <si>
    <t>C Shape Workstation
(24 Persons)</t>
  </si>
  <si>
    <t xml:space="preserve">high-quality plywood storage cabinet including 2 cabinet with lockable leaves covered with natural dark gray leather with soft close mechanism and black Stainless Steel Handel and open storage spaces covered with wooden sottsass veneer finish   with Back Led Light </t>
  </si>
  <si>
    <t xml:space="preserve">high-quality plywood storage cabinet including 2 cabinet with lockable leaves covered with natural dark gray leather with soft close mechanism and black  Stainless Steel Handel and open storage spaces covered with wooden sottsass veneer finish  With Back Led Light </t>
  </si>
  <si>
    <t xml:space="preserve"> Storge unit / Coffee Corner</t>
  </si>
  <si>
    <t xml:space="preserve">high-quality plywood covered with wooden sottsass veneer finish including 1 cabinet with lockable leaf with soft close mechanism and 2 shelves 
Corian countertop </t>
  </si>
  <si>
    <t xml:space="preserve">high-quality plywood storage cabinet including 2 cabinet with lockable leaves  covered with natural dark gray leather with soft close mechanism and black  Stainless Steel Handel and open storage spaces covered with wooden sottsass veneer finish  With Back Led Light </t>
  </si>
  <si>
    <t>Artificial Olive tree  with vase 
*sample to be approved*</t>
  </si>
  <si>
    <t>TAB-01</t>
  </si>
  <si>
    <t>DSK-01</t>
  </si>
  <si>
    <t>DSK-02</t>
  </si>
  <si>
    <t>DSK-03</t>
  </si>
  <si>
    <t>DSK-04</t>
  </si>
  <si>
    <t>DSK-05</t>
  </si>
  <si>
    <t>DSK-06</t>
  </si>
  <si>
    <t>TAB-02</t>
  </si>
  <si>
    <t>TAB-03</t>
  </si>
  <si>
    <t>WS-01</t>
  </si>
  <si>
    <t>WS-02</t>
  </si>
  <si>
    <t>WS-03</t>
  </si>
  <si>
    <t>WS-04</t>
  </si>
  <si>
    <t>WS-05</t>
  </si>
  <si>
    <t>WS-06</t>
  </si>
  <si>
    <t>SC-01</t>
  </si>
  <si>
    <t>SC-02</t>
  </si>
  <si>
    <t>SC-03</t>
  </si>
  <si>
    <t>SC-04</t>
  </si>
  <si>
    <t>SC-05</t>
  </si>
  <si>
    <t>SC-06</t>
  </si>
  <si>
    <t>SC-07</t>
  </si>
  <si>
    <t>SC-08</t>
  </si>
  <si>
    <t>SC-09</t>
  </si>
  <si>
    <t>SC-10</t>
  </si>
  <si>
    <t>SC-11</t>
  </si>
  <si>
    <t>SC-12</t>
  </si>
  <si>
    <t>SC-13</t>
  </si>
  <si>
    <t>SC-14</t>
  </si>
  <si>
    <t>SC-15</t>
  </si>
  <si>
    <t>SC-16</t>
  </si>
  <si>
    <t>SC-17</t>
  </si>
  <si>
    <t>CH-01</t>
  </si>
  <si>
    <t>CH-02</t>
  </si>
  <si>
    <t>CH-03</t>
  </si>
  <si>
    <t>CH-04</t>
  </si>
  <si>
    <t>CH-05</t>
  </si>
  <si>
    <t>CH-06</t>
  </si>
  <si>
    <t>CH-07</t>
  </si>
  <si>
    <t>CH-08</t>
  </si>
  <si>
    <t>CH-09</t>
  </si>
  <si>
    <t>CH-10</t>
  </si>
  <si>
    <t>CH-11</t>
  </si>
  <si>
    <t>CH-12</t>
  </si>
  <si>
    <t>S-01</t>
  </si>
  <si>
    <t>S-02</t>
  </si>
  <si>
    <t>S-03</t>
  </si>
  <si>
    <t>S-04</t>
  </si>
  <si>
    <t>S-05</t>
  </si>
  <si>
    <t>S-06</t>
  </si>
  <si>
    <t>C-01</t>
  </si>
  <si>
    <t>C-02</t>
  </si>
  <si>
    <t>C-03</t>
  </si>
  <si>
    <t>Item Code</t>
  </si>
  <si>
    <t>storage cabinet made of plywood covered with sottsass dark gray wooden veneer with 3 drawers with soft close mechanism 
black stainless steel shelves with backsplash over plywood, it is also provided with wooden partition with black polish  over MDF</t>
  </si>
  <si>
    <t>storage cabinet made of plywood covered with sottsass dark gray wooden veneer with 3 drawers with soft close mechanism 
black stainless steel shelves with backsplash over plywood, it is also provided with wooden partition with navy blue polish
over MDF</t>
  </si>
  <si>
    <t>Executive Chair with High Back and Multi-Functional 
Mechanism
· Hydraulic height adjustment.
· 360˚ swivel chair on aluminum base with braked rubber casters.
· Tilting mechanism.
· Fixed upholstered armrest.
 back of chair fully upholstered with Blue Leather .</t>
  </si>
  <si>
    <t>Executive Chair  Multi-Functional Mechanism
· Hydraulic height adjustment.
· 360˚ swivel chair on aluminum base with braked rubber casters.
· Tilting mechanism.
 back of chair fully upholstered with Beige fabric</t>
  </si>
  <si>
    <t>NOTE: - The contractor shall follow all dimensions and finishes as per the architectural design and all samples must be approved by The consultant and The Owner before starting.
             - All prices must be quoted in Egyptian Pounds (EGP) and shall be inclusive of all applicable taxes (including VAT)</t>
  </si>
  <si>
    <t>National Operation Center Furniture
HSBC building, 2nd Floor
Maadi Kornich
(T/HUT/CIV/03/2025 )</t>
  </si>
  <si>
    <t>Pricing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</si>
</sst>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0.00_-;_-* #,##0.00\-;_-* &quot;-&quot;??_-;_-@_-"/>
    <numFmt numFmtId="165" formatCode="0.0"/>
    <numFmt numFmtId="166" formatCode="#,##0;\-#,##0;&quot;-&quot;"/>
    <numFmt numFmtId="167" formatCode="#,##0.00;\-#,##0.00;&quot;-&quot;"/>
    <numFmt numFmtId="168" formatCode="#,##0%;\-#,##0%;&quot;- &quot;"/>
    <numFmt numFmtId="169" formatCode="#,##0.0%;\-#,##0.0%;&quot;- &quot;"/>
    <numFmt numFmtId="170" formatCode="#,##0.00%;\-#,##0.00%;&quot;- &quot;"/>
    <numFmt numFmtId="171" formatCode="#,##0.0;\-#,##0.0;&quot;-&quot;"/>
    <numFmt numFmtId="172" formatCode="_-* #,##0.00_-;\-* #,##0.00_-;_-* &quot;-&quot;??_-;_-@_-"/>
    <numFmt numFmtId="173" formatCode="[Red]0%;[Red]\(0%\)"/>
    <numFmt numFmtId="174" formatCode="0%;\(0%\)"/>
    <numFmt numFmtId="175" formatCode="\ \ @"/>
    <numFmt numFmtId="176" formatCode="\ \ \ \ @"/>
    <numFmt numFmtId="177" formatCode="_-&quot;£&quot;* #,##0_-;\-&quot;£&quot;* #,##0_-;_-&quot;£&quot;* &quot;-&quot;_-;_-@_-"/>
    <numFmt numFmtId="178" formatCode="_-&quot;£&quot;* #,##0.00_-;\-&quot;£&quot;* #,##0.00_-;_-&quot;£&quot;* &quot;-&quot;??_-;_-@_-"/>
    <numFmt numFmtId="179" formatCode="_-* #,##0_-;\-* #,##0_-;_-* &quot;-&quot;_-;_-@_-"/>
  </numFmts>
  <fonts count="57">
    <font>
      <sz val="11"/>
      <color theme="1"/>
      <name val="Arial"/>
      <family val="2"/>
      <charset val="17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Arial"/>
      <family val="2"/>
      <charset val="178"/>
    </font>
    <font>
      <sz val="10"/>
      <name val="Arial"/>
      <family val="2"/>
    </font>
    <font>
      <sz val="11"/>
      <name val="Times New Roman"/>
      <family val="1"/>
    </font>
    <font>
      <sz val="8"/>
      <name val="Arial"/>
      <family val="2"/>
      <charset val="178"/>
    </font>
    <font>
      <sz val="14"/>
      <name val="Arabic Transparent"/>
      <charset val="178"/>
    </font>
    <font>
      <sz val="12"/>
      <name val="Times New Roman"/>
      <family val="1"/>
    </font>
    <font>
      <b/>
      <sz val="12"/>
      <name val="Times New Roman"/>
      <family val="1"/>
    </font>
    <font>
      <sz val="10"/>
      <name val="Times New Roman"/>
      <family val="1"/>
    </font>
    <font>
      <b/>
      <sz val="11"/>
      <name val="Times New Roman"/>
      <family val="1"/>
    </font>
    <font>
      <sz val="11"/>
      <color theme="1"/>
      <name val="Arial"/>
      <family val="2"/>
      <charset val="178"/>
    </font>
    <font>
      <sz val="10"/>
      <name val="Helv"/>
      <charset val="178"/>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sz val="10"/>
      <color indexed="8"/>
      <name val="Arial"/>
      <family val="2"/>
      <charset val="178"/>
    </font>
    <font>
      <b/>
      <sz val="11"/>
      <color indexed="9"/>
      <name val="Calibri"/>
      <family val="2"/>
    </font>
    <font>
      <sz val="10"/>
      <name val="Arial"/>
      <family val="2"/>
      <charset val="178"/>
    </font>
    <font>
      <sz val="11"/>
      <color indexed="62"/>
      <name val="Calibri"/>
      <family val="2"/>
    </font>
    <font>
      <sz val="10"/>
      <color indexed="12"/>
      <name val="Arial"/>
      <family val="2"/>
      <charset val="178"/>
    </font>
    <font>
      <b/>
      <sz val="11"/>
      <color indexed="8"/>
      <name val="Calibri"/>
      <family val="2"/>
    </font>
    <font>
      <i/>
      <sz val="11"/>
      <color indexed="23"/>
      <name val="Calibri"/>
      <family val="2"/>
    </font>
    <font>
      <sz val="11"/>
      <color indexed="17"/>
      <name val="Calibri"/>
      <family val="2"/>
    </font>
    <font>
      <b/>
      <sz val="12"/>
      <name val="Arial"/>
      <family val="2"/>
      <charset val="178"/>
    </font>
    <font>
      <b/>
      <sz val="15"/>
      <color indexed="56"/>
      <name val="Calibri"/>
      <family val="2"/>
    </font>
    <font>
      <b/>
      <sz val="13"/>
      <color indexed="56"/>
      <name val="Calibri"/>
      <family val="2"/>
    </font>
    <font>
      <b/>
      <sz val="11"/>
      <color indexed="56"/>
      <name val="Calibri"/>
      <family val="2"/>
    </font>
    <font>
      <sz val="10"/>
      <color indexed="14"/>
      <name val="Arial"/>
      <family val="2"/>
      <charset val="178"/>
    </font>
    <font>
      <sz val="11"/>
      <color indexed="52"/>
      <name val="Calibri"/>
      <family val="2"/>
    </font>
    <font>
      <sz val="10"/>
      <name val="Arabic Transparent"/>
      <charset val="178"/>
    </font>
    <font>
      <sz val="11"/>
      <color indexed="60"/>
      <name val="Calibri"/>
      <family val="2"/>
    </font>
    <font>
      <sz val="8"/>
      <name val="Arial Narrow"/>
      <family val="2"/>
    </font>
    <font>
      <sz val="11"/>
      <color theme="1"/>
      <name val="Calibri"/>
      <family val="2"/>
      <charset val="178"/>
      <scheme val="minor"/>
    </font>
    <font>
      <sz val="12"/>
      <name val="Arial MT"/>
    </font>
    <font>
      <sz val="11"/>
      <color theme="1"/>
      <name val="Calibri"/>
      <family val="2"/>
      <charset val="178"/>
    </font>
    <font>
      <sz val="12"/>
      <name val="Times New Roman"/>
      <family val="1"/>
      <charset val="178"/>
    </font>
    <font>
      <sz val="11"/>
      <color theme="1"/>
      <name val="Calibri"/>
      <family val="2"/>
    </font>
    <font>
      <sz val="10"/>
      <color indexed="10"/>
      <name val="Arial"/>
      <family val="2"/>
      <charset val="178"/>
    </font>
    <font>
      <sz val="10"/>
      <color indexed="12"/>
      <name val="Times New Roman"/>
      <family val="1"/>
    </font>
    <font>
      <sz val="11"/>
      <color indexed="12"/>
      <name val="Times New Roman"/>
      <family val="1"/>
    </font>
    <font>
      <sz val="11"/>
      <color indexed="16"/>
      <name val="Times New Roman"/>
      <family val="1"/>
    </font>
    <font>
      <b/>
      <sz val="18"/>
      <color indexed="56"/>
      <name val="Cambria"/>
      <family val="2"/>
    </font>
    <font>
      <sz val="11"/>
      <color indexed="10"/>
      <name val="Calibri"/>
      <family val="2"/>
    </font>
    <font>
      <sz val="10"/>
      <name val="Calibri"/>
      <family val="2"/>
    </font>
    <font>
      <sz val="12"/>
      <name val="바탕체"/>
      <family val="1"/>
      <charset val="178"/>
    </font>
    <font>
      <sz val="16"/>
      <name val="Calibri"/>
      <family val="2"/>
      <scheme val="minor"/>
    </font>
    <font>
      <b/>
      <sz val="16"/>
      <name val="Calibri"/>
      <family val="2"/>
      <scheme val="minor"/>
    </font>
    <font>
      <sz val="16"/>
      <color theme="1"/>
      <name val="Calibri"/>
      <family val="2"/>
      <scheme val="minor"/>
    </font>
    <font>
      <sz val="16"/>
      <color rgb="FF000000"/>
      <name val="Calibri"/>
      <family val="2"/>
      <scheme val="minor"/>
    </font>
    <font>
      <sz val="16"/>
      <color rgb="FF252A31"/>
      <name val="Calibri"/>
      <family val="2"/>
      <scheme val="minor"/>
    </font>
    <font>
      <b/>
      <sz val="16"/>
      <color theme="1"/>
      <name val="Calibri"/>
      <family val="2"/>
      <scheme val="minor"/>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38">
    <xf numFmtId="0" fontId="0" fillId="0" borderId="0"/>
    <xf numFmtId="164" fontId="5" fillId="0" borderId="0" applyFont="0" applyFill="0" applyBorder="0" applyAlignment="0" applyProtection="0"/>
    <xf numFmtId="0" fontId="14" fillId="0" borderId="0"/>
    <xf numFmtId="0" fontId="6" fillId="0" borderId="0"/>
    <xf numFmtId="0" fontId="6" fillId="0" borderId="0"/>
    <xf numFmtId="0" fontId="9" fillId="0" borderId="0"/>
    <xf numFmtId="0" fontId="6" fillId="0" borderId="0"/>
    <xf numFmtId="43" fontId="6" fillId="0" borderId="0" applyFont="0" applyFill="0" applyBorder="0" applyAlignment="0" applyProtection="0"/>
    <xf numFmtId="0" fontId="6" fillId="0" borderId="0"/>
    <xf numFmtId="0" fontId="6" fillId="0" borderId="0"/>
    <xf numFmtId="0" fontId="15"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Fill="0" applyBorder="0" applyProtection="0">
      <alignment horizontal="center"/>
    </xf>
    <xf numFmtId="165" fontId="10" fillId="4" borderId="6" applyFill="0" applyBorder="0" applyProtection="0">
      <alignment horizontal="center"/>
    </xf>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1" fillId="4" borderId="1" applyFill="0" applyBorder="0" applyProtection="0">
      <alignment wrapText="1"/>
    </xf>
    <xf numFmtId="0" fontId="10" fillId="4" borderId="1" applyFill="0" applyBorder="0" applyProtection="0">
      <alignment wrapText="1"/>
    </xf>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0" fillId="4" borderId="1" applyFill="0" applyBorder="0" applyProtection="0">
      <alignment horizontal="left" wrapText="1" indent="1"/>
    </xf>
    <xf numFmtId="0" fontId="10" fillId="4" borderId="1" applyFill="0" applyBorder="0" applyProtection="0">
      <alignment horizontal="left" wrapText="1" indent="2"/>
    </xf>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23" borderId="7" applyNumberFormat="0" applyAlignment="0" applyProtection="0"/>
    <xf numFmtId="0" fontId="19" fillId="6" borderId="0" applyNumberFormat="0" applyBorder="0" applyAlignment="0" applyProtection="0"/>
    <xf numFmtId="0" fontId="20" fillId="23" borderId="8" applyNumberFormat="0" applyAlignment="0" applyProtection="0"/>
    <xf numFmtId="166" fontId="21" fillId="0" borderId="0" applyFill="0" applyBorder="0" applyAlignment="0"/>
    <xf numFmtId="167" fontId="21" fillId="0" borderId="0" applyFill="0" applyBorder="0" applyAlignment="0"/>
    <xf numFmtId="168" fontId="21" fillId="0" borderId="0" applyFill="0" applyBorder="0" applyAlignment="0"/>
    <xf numFmtId="169" fontId="21" fillId="0" borderId="0" applyFill="0" applyBorder="0" applyAlignment="0"/>
    <xf numFmtId="170" fontId="21" fillId="0" borderId="0" applyFill="0" applyBorder="0" applyAlignment="0"/>
    <xf numFmtId="166" fontId="21" fillId="0" borderId="0" applyFill="0" applyBorder="0" applyAlignment="0"/>
    <xf numFmtId="171" fontId="21" fillId="0" borderId="0" applyFill="0" applyBorder="0" applyAlignment="0"/>
    <xf numFmtId="167" fontId="21" fillId="0" borderId="0" applyFill="0" applyBorder="0" applyAlignment="0"/>
    <xf numFmtId="0" fontId="20" fillId="23" borderId="8" applyNumberFormat="0" applyAlignment="0" applyProtection="0"/>
    <xf numFmtId="0" fontId="22" fillId="24" borderId="9" applyNumberFormat="0" applyAlignment="0" applyProtection="0"/>
    <xf numFmtId="166" fontId="23"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2"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2"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2" fontId="6" fillId="0" borderId="0" applyFont="0" applyFill="0" applyBorder="0" applyAlignment="0" applyProtection="0"/>
    <xf numFmtId="43" fontId="6" fillId="0" borderId="0" applyFont="0" applyFill="0" applyBorder="0" applyAlignment="0" applyProtection="0"/>
    <xf numFmtId="172" fontId="6" fillId="0" borderId="0" applyFont="0" applyFill="0" applyBorder="0" applyAlignment="0" applyProtection="0"/>
    <xf numFmtId="164" fontId="6" fillId="0" borderId="0" applyFont="0" applyFill="0" applyBorder="0" applyAlignment="0" applyProtection="0"/>
    <xf numFmtId="172" fontId="6" fillId="0" borderId="0" applyFont="0" applyFill="0" applyBorder="0" applyAlignment="0" applyProtection="0"/>
    <xf numFmtId="164" fontId="6" fillId="0" borderId="0" applyFont="0" applyFill="0" applyBorder="0" applyAlignment="0" applyProtection="0"/>
    <xf numFmtId="172" fontId="6" fillId="0" borderId="0" applyFont="0" applyFill="0" applyBorder="0" applyAlignment="0" applyProtection="0"/>
    <xf numFmtId="164"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67" fontId="23" fillId="0" borderId="0" applyFont="0" applyFill="0" applyBorder="0" applyAlignment="0" applyProtection="0"/>
    <xf numFmtId="14" fontId="21" fillId="0" borderId="0" applyFill="0" applyBorder="0" applyAlignment="0"/>
    <xf numFmtId="0" fontId="24" fillId="10" borderId="8" applyNumberFormat="0" applyAlignment="0" applyProtection="0"/>
    <xf numFmtId="166" fontId="25" fillId="0" borderId="0" applyFill="0" applyBorder="0" applyAlignment="0"/>
    <xf numFmtId="167" fontId="25" fillId="0" borderId="0" applyFill="0" applyBorder="0" applyAlignment="0"/>
    <xf numFmtId="166" fontId="25" fillId="0" borderId="0" applyFill="0" applyBorder="0" applyAlignment="0"/>
    <xf numFmtId="171" fontId="25" fillId="0" borderId="0" applyFill="0" applyBorder="0" applyAlignment="0"/>
    <xf numFmtId="167" fontId="25" fillId="0" borderId="0" applyFill="0" applyBorder="0" applyAlignment="0"/>
    <xf numFmtId="0" fontId="26" fillId="0" borderId="10"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38" fontId="8" fillId="2" borderId="0" applyNumberFormat="0" applyBorder="0" applyAlignment="0" applyProtection="0"/>
    <xf numFmtId="0" fontId="28" fillId="7" borderId="0" applyNumberFormat="0" applyBorder="0" applyAlignment="0" applyProtection="0"/>
    <xf numFmtId="0" fontId="29" fillId="0" borderId="11" applyNumberFormat="0" applyAlignment="0" applyProtection="0">
      <alignment horizontal="left" vertical="center"/>
    </xf>
    <xf numFmtId="0" fontId="29" fillId="0" borderId="4">
      <alignment horizontal="left" vertical="center"/>
    </xf>
    <xf numFmtId="0" fontId="30" fillId="0" borderId="12" applyNumberFormat="0" applyFill="0" applyAlignment="0" applyProtection="0"/>
    <xf numFmtId="0" fontId="31" fillId="0" borderId="13" applyNumberFormat="0" applyFill="0" applyAlignment="0" applyProtection="0"/>
    <xf numFmtId="0" fontId="32" fillId="0" borderId="14" applyNumberFormat="0" applyFill="0" applyAlignment="0" applyProtection="0"/>
    <xf numFmtId="0" fontId="32" fillId="0" borderId="0" applyNumberFormat="0" applyFill="0" applyBorder="0" applyAlignment="0" applyProtection="0"/>
    <xf numFmtId="10" fontId="8" fillId="25" borderId="1" applyNumberFormat="0" applyBorder="0" applyAlignment="0" applyProtection="0"/>
    <xf numFmtId="0" fontId="24" fillId="10" borderId="8" applyNumberFormat="0" applyAlignment="0" applyProtection="0"/>
    <xf numFmtId="0" fontId="24" fillId="10" borderId="8" applyNumberFormat="0" applyAlignment="0" applyProtection="0"/>
    <xf numFmtId="0" fontId="24" fillId="10" borderId="8" applyNumberFormat="0" applyAlignment="0" applyProtection="0"/>
    <xf numFmtId="166" fontId="33" fillId="0" borderId="0" applyFill="0" applyBorder="0" applyAlignment="0"/>
    <xf numFmtId="167" fontId="33" fillId="0" borderId="0" applyFill="0" applyBorder="0" applyAlignment="0"/>
    <xf numFmtId="166" fontId="33" fillId="0" borderId="0" applyFill="0" applyBorder="0" applyAlignment="0"/>
    <xf numFmtId="171" fontId="33" fillId="0" borderId="0" applyFill="0" applyBorder="0" applyAlignment="0"/>
    <xf numFmtId="167" fontId="33" fillId="0" borderId="0" applyFill="0" applyBorder="0" applyAlignment="0"/>
    <xf numFmtId="0" fontId="34" fillId="0" borderId="15" applyNumberFormat="0" applyFill="0" applyAlignment="0" applyProtection="0"/>
    <xf numFmtId="0" fontId="35" fillId="0" borderId="0" applyNumberFormat="0">
      <alignment horizontal="right"/>
    </xf>
    <xf numFmtId="0" fontId="36" fillId="26" borderId="0" applyNumberFormat="0" applyBorder="0" applyAlignment="0" applyProtection="0"/>
    <xf numFmtId="173" fontId="37" fillId="0" borderId="0"/>
    <xf numFmtId="0" fontId="6" fillId="0" borderId="0"/>
    <xf numFmtId="0" fontId="6" fillId="0" borderId="0"/>
    <xf numFmtId="0" fontId="6" fillId="0" borderId="0"/>
    <xf numFmtId="0" fontId="12"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12" fillId="0" borderId="0" applyFill="0" applyBorder="0" applyProtection="0">
      <alignmen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38" fillId="0" borderId="0"/>
    <xf numFmtId="0" fontId="38" fillId="0" borderId="0"/>
    <xf numFmtId="0" fontId="38"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4" fontId="10" fillId="0" borderId="0"/>
    <xf numFmtId="0" fontId="6" fillId="0" borderId="0"/>
    <xf numFmtId="0" fontId="6" fillId="0" borderId="0"/>
    <xf numFmtId="14" fontId="10"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37" fontId="39" fillId="0" borderId="0"/>
    <xf numFmtId="37" fontId="39" fillId="0" borderId="0"/>
    <xf numFmtId="37" fontId="39" fillId="0" borderId="0"/>
    <xf numFmtId="37" fontId="39" fillId="0" borderId="0"/>
    <xf numFmtId="37" fontId="39" fillId="0" borderId="0"/>
    <xf numFmtId="37" fontId="39" fillId="0" borderId="0"/>
    <xf numFmtId="37" fontId="39" fillId="0" borderId="0"/>
    <xf numFmtId="0" fontId="40" fillId="0" borderId="0"/>
    <xf numFmtId="0" fontId="12" fillId="0" borderId="0"/>
    <xf numFmtId="37" fontId="39" fillId="0" borderId="0"/>
    <xf numFmtId="37" fontId="39" fillId="0" borderId="0"/>
    <xf numFmtId="37" fontId="39" fillId="0" borderId="0"/>
    <xf numFmtId="37" fontId="39" fillId="0" borderId="0"/>
    <xf numFmtId="37" fontId="39" fillId="0" borderId="0"/>
    <xf numFmtId="37" fontId="39" fillId="0" borderId="0"/>
    <xf numFmtId="37" fontId="39" fillId="0" borderId="0"/>
    <xf numFmtId="37" fontId="39" fillId="0" borderId="0"/>
    <xf numFmtId="37" fontId="39" fillId="0" borderId="0"/>
    <xf numFmtId="37" fontId="39" fillId="0" borderId="0"/>
    <xf numFmtId="0" fontId="6" fillId="0" borderId="0"/>
    <xf numFmtId="0" fontId="6" fillId="0" borderId="0"/>
    <xf numFmtId="0" fontId="12" fillId="0" borderId="0"/>
    <xf numFmtId="37" fontId="39" fillId="0" borderId="0"/>
    <xf numFmtId="37" fontId="39" fillId="0" borderId="0"/>
    <xf numFmtId="37" fontId="39" fillId="0" borderId="0"/>
    <xf numFmtId="37" fontId="39" fillId="0" borderId="0"/>
    <xf numFmtId="37" fontId="39" fillId="0" borderId="0"/>
    <xf numFmtId="37" fontId="39" fillId="0" borderId="0"/>
    <xf numFmtId="37" fontId="39" fillId="0" borderId="0"/>
    <xf numFmtId="37" fontId="39" fillId="0" borderId="0"/>
    <xf numFmtId="1" fontId="41" fillId="0" borderId="3">
      <alignment horizontal="justify" wrapText="1"/>
    </xf>
    <xf numFmtId="0" fontId="12" fillId="0" borderId="0" applyFill="0" applyBorder="0" applyProtection="0">
      <alignment wrapText="1"/>
    </xf>
    <xf numFmtId="0" fontId="6" fillId="0" borderId="0"/>
    <xf numFmtId="0" fontId="6" fillId="0" borderId="0"/>
    <xf numFmtId="0" fontId="12" fillId="0" borderId="0"/>
    <xf numFmtId="0" fontId="12" fillId="0" borderId="0" applyFill="0" applyBorder="0" applyProtection="0">
      <alignment wrapText="1"/>
    </xf>
    <xf numFmtId="0" fontId="12" fillId="0" borderId="0" applyFill="0" applyBorder="0" applyProtection="0">
      <alignment wrapText="1"/>
    </xf>
    <xf numFmtId="37"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7" borderId="16" applyNumberFormat="0" applyFont="0" applyAlignment="0" applyProtection="0"/>
    <xf numFmtId="0" fontId="6" fillId="27" borderId="16" applyNumberFormat="0" applyFont="0" applyAlignment="0" applyProtection="0"/>
    <xf numFmtId="0" fontId="18" fillId="23" borderId="7" applyNumberFormat="0" applyAlignment="0" applyProtection="0"/>
    <xf numFmtId="170" fontId="23" fillId="0" borderId="0" applyFont="0" applyFill="0" applyBorder="0" applyAlignment="0" applyProtection="0"/>
    <xf numFmtId="174" fontId="23"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166" fontId="43" fillId="0" borderId="0" applyFill="0" applyBorder="0" applyAlignment="0"/>
    <xf numFmtId="167" fontId="43" fillId="0" borderId="0" applyFill="0" applyBorder="0" applyAlignment="0"/>
    <xf numFmtId="166" fontId="43" fillId="0" borderId="0" applyFill="0" applyBorder="0" applyAlignment="0"/>
    <xf numFmtId="171" fontId="43" fillId="0" borderId="0" applyFill="0" applyBorder="0" applyAlignment="0"/>
    <xf numFmtId="167" fontId="43" fillId="0" borderId="0" applyFill="0" applyBorder="0" applyAlignment="0"/>
    <xf numFmtId="0" fontId="19" fillId="6" borderId="0" applyNumberFormat="0" applyBorder="0" applyAlignment="0" applyProtection="0"/>
    <xf numFmtId="0" fontId="44" fillId="0" borderId="0" applyFill="0" applyBorder="0" applyProtection="0">
      <alignment wrapText="1"/>
    </xf>
    <xf numFmtId="0" fontId="45" fillId="0" borderId="2" applyFill="0" applyBorder="0" applyProtection="0">
      <alignment horizontal="left" wrapText="1"/>
    </xf>
    <xf numFmtId="0" fontId="13" fillId="0" borderId="2" applyFill="0" applyBorder="0" applyProtection="0">
      <alignment horizontal="left" wrapText="1"/>
    </xf>
    <xf numFmtId="165" fontId="7" fillId="0" borderId="6" applyFill="0" applyBorder="0" applyProtection="0">
      <alignment horizontal="center"/>
    </xf>
    <xf numFmtId="165" fontId="13" fillId="0" borderId="6" applyFill="0" applyBorder="0" applyProtection="0">
      <alignment horizontal="center"/>
    </xf>
    <xf numFmtId="3" fontId="13" fillId="0" borderId="5" applyFill="0" applyBorder="0" applyProtection="0"/>
    <xf numFmtId="0" fontId="46" fillId="0" borderId="2" applyFill="0" applyBorder="0" applyProtection="0">
      <alignment horizontal="left" wrapText="1" indent="1"/>
    </xf>
    <xf numFmtId="0" fontId="7" fillId="0" borderId="2" applyFill="0" applyBorder="0" applyProtection="0">
      <alignment horizontal="left" wrapText="1" indent="2"/>
    </xf>
    <xf numFmtId="49" fontId="21" fillId="0" borderId="0" applyFill="0" applyBorder="0" applyAlignment="0"/>
    <xf numFmtId="175" fontId="21" fillId="0" borderId="0" applyFill="0" applyBorder="0" applyAlignment="0"/>
    <xf numFmtId="176" fontId="21" fillId="0" borderId="0" applyFill="0" applyBorder="0" applyAlignment="0"/>
    <xf numFmtId="0" fontId="47" fillId="0" borderId="0" applyNumberFormat="0" applyFill="0" applyBorder="0" applyAlignment="0" applyProtection="0"/>
    <xf numFmtId="0" fontId="26" fillId="0" borderId="10" applyNumberFormat="0" applyFill="0" applyAlignment="0" applyProtection="0"/>
    <xf numFmtId="0" fontId="47" fillId="0" borderId="0" applyNumberFormat="0" applyFill="0" applyBorder="0" applyAlignment="0" applyProtection="0"/>
    <xf numFmtId="0" fontId="30" fillId="0" borderId="12" applyNumberFormat="0" applyFill="0" applyAlignment="0" applyProtection="0"/>
    <xf numFmtId="0" fontId="31" fillId="0" borderId="13" applyNumberFormat="0" applyFill="0" applyAlignment="0" applyProtection="0"/>
    <xf numFmtId="0" fontId="32" fillId="0" borderId="14" applyNumberFormat="0" applyFill="0" applyAlignment="0" applyProtection="0"/>
    <xf numFmtId="0" fontId="32" fillId="0" borderId="0" applyNumberFormat="0" applyFill="0" applyBorder="0" applyAlignment="0" applyProtection="0"/>
    <xf numFmtId="0" fontId="34" fillId="0" borderId="15"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2" fillId="24" borderId="9" applyNumberFormat="0" applyAlignment="0" applyProtection="0"/>
    <xf numFmtId="0" fontId="12" fillId="0" borderId="0"/>
    <xf numFmtId="177" fontId="12"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172" fontId="12" fillId="0" borderId="0" applyFont="0" applyFill="0" applyBorder="0" applyAlignment="0" applyProtection="0"/>
    <xf numFmtId="0" fontId="49" fillId="28" borderId="1">
      <alignment horizontal="left" vertical="top" wrapText="1" readingOrder="1"/>
    </xf>
    <xf numFmtId="0" fontId="15" fillId="0" borderId="0"/>
    <xf numFmtId="0" fontId="50" fillId="0" borderId="0" applyFont="0" applyFill="0" applyBorder="0" applyAlignment="0" applyProtection="0"/>
    <xf numFmtId="0" fontId="50" fillId="0" borderId="0" applyFont="0" applyFill="0" applyBorder="0" applyAlignment="0" applyProtection="0"/>
    <xf numFmtId="0" fontId="23" fillId="0" borderId="0"/>
    <xf numFmtId="43" fontId="6" fillId="0" borderId="0" applyFont="0" applyFill="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4" fillId="0" borderId="0"/>
    <xf numFmtId="0" fontId="4" fillId="0" borderId="0"/>
    <xf numFmtId="0" fontId="4" fillId="0" borderId="0"/>
    <xf numFmtId="0" fontId="4" fillId="0" borderId="0"/>
    <xf numFmtId="43" fontId="6" fillId="0" borderId="0" applyFont="0" applyFill="0" applyBorder="0" applyAlignment="0" applyProtection="0"/>
    <xf numFmtId="0" fontId="14" fillId="0" borderId="0"/>
    <xf numFmtId="164" fontId="5" fillId="0" borderId="0" applyFont="0" applyFill="0" applyBorder="0" applyAlignment="0" applyProtection="0"/>
    <xf numFmtId="0" fontId="14" fillId="0" borderId="0"/>
    <xf numFmtId="0" fontId="9" fillId="0" borderId="0"/>
    <xf numFmtId="0" fontId="14" fillId="0" borderId="0"/>
    <xf numFmtId="164" fontId="5" fillId="0" borderId="0" applyFont="0" applyFill="0" applyBorder="0" applyAlignment="0" applyProtection="0"/>
    <xf numFmtId="0" fontId="35"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5" fillId="0" borderId="0" applyFont="0" applyFill="0" applyBorder="0" applyAlignment="0" applyProtection="0"/>
    <xf numFmtId="43" fontId="14" fillId="0" borderId="0" applyFont="0" applyFill="0" applyBorder="0" applyAlignment="0" applyProtection="0"/>
    <xf numFmtId="16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4" fillId="0" borderId="0" applyFont="0" applyFill="0" applyBorder="0" applyAlignment="0" applyProtection="0"/>
    <xf numFmtId="0" fontId="3" fillId="0" borderId="0"/>
    <xf numFmtId="43"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14" fillId="0" borderId="0" applyFont="0" applyFill="0" applyBorder="0" applyAlignment="0" applyProtection="0"/>
    <xf numFmtId="0" fontId="3" fillId="0" borderId="0"/>
    <xf numFmtId="43" fontId="14" fillId="0" borderId="0" applyFont="0" applyFill="0" applyBorder="0" applyAlignment="0" applyProtection="0"/>
    <xf numFmtId="0" fontId="2" fillId="0" borderId="0"/>
    <xf numFmtId="0" fontId="1" fillId="0" borderId="0"/>
    <xf numFmtId="0" fontId="6" fillId="0" borderId="0"/>
    <xf numFmtId="0" fontId="14" fillId="0" borderId="0"/>
    <xf numFmtId="0" fontId="6" fillId="0" borderId="0"/>
  </cellStyleXfs>
  <cellXfs count="102">
    <xf numFmtId="0" fontId="0" fillId="0" borderId="0" xfId="0"/>
    <xf numFmtId="3" fontId="51" fillId="3" borderId="0" xfId="3" applyNumberFormat="1" applyFont="1" applyFill="1" applyAlignment="1">
      <alignment horizontal="center" vertical="center" wrapText="1" readingOrder="2"/>
    </xf>
    <xf numFmtId="0" fontId="51" fillId="3" borderId="1" xfId="3" applyFont="1" applyFill="1" applyBorder="1" applyAlignment="1">
      <alignment horizontal="center" vertical="center" wrapText="1" readingOrder="1"/>
    </xf>
    <xf numFmtId="0" fontId="53" fillId="3" borderId="6" xfId="3" applyFont="1" applyFill="1" applyBorder="1" applyAlignment="1">
      <alignment horizontal="center" vertical="center" wrapText="1" readingOrder="1"/>
    </xf>
    <xf numFmtId="3" fontId="51" fillId="3" borderId="1" xfId="3" applyNumberFormat="1" applyFont="1" applyFill="1" applyBorder="1" applyAlignment="1">
      <alignment horizontal="left" vertical="center" wrapText="1" readingOrder="1"/>
    </xf>
    <xf numFmtId="3" fontId="51" fillId="3" borderId="1" xfId="3" applyNumberFormat="1" applyFont="1" applyFill="1" applyBorder="1" applyAlignment="1">
      <alignment horizontal="center" vertical="center" wrapText="1" readingOrder="1"/>
    </xf>
    <xf numFmtId="0" fontId="11" fillId="0" borderId="0" xfId="536" applyFont="1" applyBorder="1"/>
    <xf numFmtId="0" fontId="52" fillId="3" borderId="1" xfId="3" applyFont="1" applyFill="1" applyBorder="1" applyAlignment="1">
      <alignment horizontal="center" vertical="center" wrapText="1" readingOrder="1"/>
    </xf>
    <xf numFmtId="0" fontId="53" fillId="3" borderId="1" xfId="533" applyFont="1" applyFill="1" applyBorder="1" applyAlignment="1">
      <alignment horizontal="center" vertical="center"/>
    </xf>
    <xf numFmtId="4" fontId="51" fillId="3" borderId="1" xfId="3" applyNumberFormat="1" applyFont="1" applyFill="1" applyBorder="1" applyAlignment="1">
      <alignment vertical="center" wrapText="1" readingOrder="1"/>
    </xf>
    <xf numFmtId="4" fontId="51" fillId="3" borderId="1" xfId="218" applyNumberFormat="1" applyFont="1" applyFill="1" applyBorder="1" applyAlignment="1">
      <alignment vertical="center" wrapText="1"/>
    </xf>
    <xf numFmtId="0" fontId="51" fillId="3" borderId="6" xfId="3" applyFont="1" applyFill="1" applyBorder="1" applyAlignment="1">
      <alignment horizontal="center" vertical="center" wrapText="1" readingOrder="1"/>
    </xf>
    <xf numFmtId="4" fontId="51" fillId="3" borderId="1" xfId="3" applyNumberFormat="1" applyFont="1" applyFill="1" applyBorder="1" applyAlignment="1">
      <alignment horizontal="center" vertical="center" wrapText="1" readingOrder="1"/>
    </xf>
    <xf numFmtId="0" fontId="55" fillId="3" borderId="1" xfId="533" applyFont="1" applyFill="1" applyBorder="1" applyAlignment="1">
      <alignment horizontal="center" vertical="center" wrapText="1"/>
    </xf>
    <xf numFmtId="4" fontId="51" fillId="3" borderId="1" xfId="3" applyNumberFormat="1" applyFont="1" applyFill="1" applyBorder="1" applyAlignment="1">
      <alignment horizontal="center" vertical="center" wrapText="1"/>
    </xf>
    <xf numFmtId="0" fontId="53" fillId="3" borderId="1" xfId="533" applyFont="1" applyFill="1" applyBorder="1" applyAlignment="1">
      <alignment horizontal="center" vertical="center" wrapText="1" readingOrder="1"/>
    </xf>
    <xf numFmtId="3" fontId="51" fillId="3" borderId="1" xfId="3" applyNumberFormat="1" applyFont="1" applyFill="1" applyBorder="1" applyAlignment="1">
      <alignment horizontal="center" vertical="center" wrapText="1" readingOrder="2"/>
    </xf>
    <xf numFmtId="0" fontId="51" fillId="3" borderId="6" xfId="218" applyFont="1" applyFill="1" applyBorder="1" applyAlignment="1">
      <alignment horizontal="center" vertical="center"/>
    </xf>
    <xf numFmtId="3" fontId="51" fillId="3" borderId="1" xfId="3" applyNumberFormat="1" applyFont="1" applyFill="1" applyBorder="1" applyAlignment="1">
      <alignment horizontal="left" vertical="center" wrapText="1" readingOrder="2"/>
    </xf>
    <xf numFmtId="0" fontId="51" fillId="3" borderId="1" xfId="3" applyFont="1" applyFill="1" applyBorder="1" applyAlignment="1">
      <alignment horizontal="center" vertical="center" wrapText="1"/>
    </xf>
    <xf numFmtId="0" fontId="51" fillId="3" borderId="0" xfId="218" applyFont="1" applyFill="1" applyAlignment="1">
      <alignment vertical="center" wrapText="1"/>
    </xf>
    <xf numFmtId="0" fontId="51" fillId="3" borderId="1" xfId="3" applyFont="1" applyFill="1" applyBorder="1" applyAlignment="1">
      <alignment horizontal="left" vertical="center" wrapText="1" readingOrder="1"/>
    </xf>
    <xf numFmtId="4" fontId="51" fillId="3" borderId="1" xfId="3" applyNumberFormat="1" applyFont="1" applyFill="1" applyBorder="1" applyAlignment="1">
      <alignment vertical="center" wrapText="1"/>
    </xf>
    <xf numFmtId="0" fontId="51" fillId="3" borderId="1" xfId="218" applyFont="1" applyFill="1" applyBorder="1" applyAlignment="1">
      <alignment horizontal="center" vertical="center" wrapText="1"/>
    </xf>
    <xf numFmtId="0" fontId="51" fillId="3" borderId="1" xfId="218" applyFont="1" applyFill="1" applyBorder="1" applyAlignment="1">
      <alignment horizontal="center" vertical="center"/>
    </xf>
    <xf numFmtId="0" fontId="51" fillId="3" borderId="0" xfId="218" applyFont="1" applyFill="1" applyBorder="1" applyAlignment="1">
      <alignment horizontal="center" vertical="center" wrapText="1"/>
    </xf>
    <xf numFmtId="0" fontId="52" fillId="3" borderId="18" xfId="3" applyFont="1" applyFill="1" applyBorder="1" applyAlignment="1">
      <alignment horizontal="center" vertical="center" wrapText="1" readingOrder="1"/>
    </xf>
    <xf numFmtId="3" fontId="51" fillId="3" borderId="18" xfId="3" applyNumberFormat="1" applyFont="1" applyFill="1" applyBorder="1" applyAlignment="1">
      <alignment horizontal="center" vertical="center" wrapText="1" readingOrder="2"/>
    </xf>
    <xf numFmtId="3" fontId="51" fillId="3" borderId="18" xfId="3" applyNumberFormat="1" applyFont="1" applyFill="1" applyBorder="1" applyAlignment="1">
      <alignment horizontal="left" vertical="center" wrapText="1" readingOrder="2"/>
    </xf>
    <xf numFmtId="0" fontId="51" fillId="3" borderId="0" xfId="218" applyFont="1" applyFill="1" applyAlignment="1">
      <alignment horizontal="center" vertical="center" wrapText="1"/>
    </xf>
    <xf numFmtId="49" fontId="51" fillId="3" borderId="0" xfId="218" applyNumberFormat="1" applyFont="1" applyFill="1" applyAlignment="1">
      <alignment horizontal="center" vertical="center" wrapText="1" readingOrder="2"/>
    </xf>
    <xf numFmtId="49" fontId="51" fillId="3" borderId="0" xfId="218" applyNumberFormat="1" applyFont="1" applyFill="1" applyAlignment="1">
      <alignment horizontal="left" vertical="center" wrapText="1" readingOrder="2"/>
    </xf>
    <xf numFmtId="0" fontId="51" fillId="3" borderId="17" xfId="218" applyFont="1" applyFill="1" applyBorder="1" applyAlignment="1">
      <alignment horizontal="center" vertical="center" wrapText="1"/>
    </xf>
    <xf numFmtId="0" fontId="51" fillId="3" borderId="0" xfId="218" applyFont="1" applyFill="1" applyBorder="1" applyAlignment="1">
      <alignment horizontal="center" vertical="center"/>
    </xf>
    <xf numFmtId="0" fontId="51" fillId="3" borderId="0" xfId="218" applyFont="1" applyFill="1" applyAlignment="1">
      <alignment vertical="center"/>
    </xf>
    <xf numFmtId="0" fontId="53" fillId="3" borderId="1" xfId="3" applyFont="1" applyFill="1" applyBorder="1" applyAlignment="1">
      <alignment horizontal="center" vertical="center" wrapText="1" readingOrder="1"/>
    </xf>
    <xf numFmtId="3" fontId="53" fillId="3" borderId="1" xfId="3" applyNumberFormat="1" applyFont="1" applyFill="1" applyBorder="1" applyAlignment="1">
      <alignment horizontal="left" vertical="center" wrapText="1"/>
    </xf>
    <xf numFmtId="0" fontId="53" fillId="3" borderId="1" xfId="533" applyFont="1" applyFill="1" applyBorder="1" applyAlignment="1">
      <alignment horizontal="center" vertical="center" readingOrder="1"/>
    </xf>
    <xf numFmtId="0" fontId="54" fillId="3" borderId="1" xfId="3" applyFont="1" applyFill="1" applyBorder="1" applyAlignment="1">
      <alignment horizontal="center" vertical="center" wrapText="1" readingOrder="1"/>
    </xf>
    <xf numFmtId="0" fontId="51" fillId="3" borderId="1" xfId="3" applyNumberFormat="1" applyFont="1" applyFill="1" applyBorder="1" applyAlignment="1">
      <alignment horizontal="center" vertical="center" wrapText="1" readingOrder="1"/>
    </xf>
    <xf numFmtId="3" fontId="52" fillId="3" borderId="19" xfId="3" applyNumberFormat="1" applyFont="1" applyFill="1" applyBorder="1" applyAlignment="1">
      <alignment horizontal="center" vertical="center" readingOrder="1"/>
    </xf>
    <xf numFmtId="3" fontId="52" fillId="3" borderId="20" xfId="3" applyNumberFormat="1" applyFont="1" applyFill="1" applyBorder="1" applyAlignment="1">
      <alignment horizontal="center" vertical="center" readingOrder="1"/>
    </xf>
    <xf numFmtId="3" fontId="52" fillId="3" borderId="20" xfId="3" applyNumberFormat="1" applyFont="1" applyFill="1" applyBorder="1" applyAlignment="1">
      <alignment horizontal="center" vertical="center" wrapText="1" readingOrder="1"/>
    </xf>
    <xf numFmtId="3" fontId="52" fillId="3" borderId="21" xfId="3" applyNumberFormat="1" applyFont="1" applyFill="1" applyBorder="1" applyAlignment="1">
      <alignment horizontal="center" vertical="center" wrapText="1" readingOrder="1"/>
    </xf>
    <xf numFmtId="4" fontId="51" fillId="3" borderId="22" xfId="218" applyNumberFormat="1" applyFont="1" applyFill="1" applyBorder="1" applyAlignment="1">
      <alignment vertical="center" wrapText="1"/>
    </xf>
    <xf numFmtId="0" fontId="51" fillId="3" borderId="6" xfId="3" applyFont="1" applyFill="1" applyBorder="1" applyAlignment="1">
      <alignment horizontal="center" vertical="center" wrapText="1"/>
    </xf>
    <xf numFmtId="0" fontId="51" fillId="3" borderId="6" xfId="218" applyFont="1" applyFill="1" applyBorder="1" applyAlignment="1">
      <alignment horizontal="center" vertical="center" wrapText="1"/>
    </xf>
    <xf numFmtId="0" fontId="51" fillId="3" borderId="23" xfId="218" applyFont="1" applyFill="1" applyBorder="1" applyAlignment="1">
      <alignment horizontal="center" vertical="center" wrapText="1"/>
    </xf>
    <xf numFmtId="0" fontId="51" fillId="3" borderId="18" xfId="218" applyFont="1" applyFill="1" applyBorder="1" applyAlignment="1">
      <alignment horizontal="center" vertical="center" wrapText="1"/>
    </xf>
    <xf numFmtId="0" fontId="51" fillId="3" borderId="0" xfId="3" applyFont="1" applyFill="1" applyAlignment="1">
      <alignment vertical="center" wrapText="1"/>
    </xf>
    <xf numFmtId="4" fontId="51" fillId="3" borderId="1" xfId="218" applyNumberFormat="1" applyFont="1" applyFill="1" applyBorder="1" applyAlignment="1">
      <alignment horizontal="center" vertical="center"/>
    </xf>
    <xf numFmtId="4" fontId="51" fillId="3" borderId="1" xfId="218" applyNumberFormat="1" applyFont="1" applyFill="1" applyBorder="1" applyAlignment="1">
      <alignment horizontal="center" vertical="center" wrapText="1"/>
    </xf>
    <xf numFmtId="4" fontId="51" fillId="3" borderId="1" xfId="218" applyNumberFormat="1" applyFont="1" applyFill="1" applyBorder="1" applyAlignment="1">
      <alignment vertical="center"/>
    </xf>
    <xf numFmtId="4" fontId="51" fillId="3" borderId="18" xfId="218" applyNumberFormat="1" applyFont="1" applyFill="1" applyBorder="1" applyAlignment="1">
      <alignment horizontal="center" vertical="center" wrapText="1"/>
    </xf>
    <xf numFmtId="4" fontId="51" fillId="3" borderId="24" xfId="218" applyNumberFormat="1" applyFont="1" applyFill="1" applyBorder="1" applyAlignment="1">
      <alignment vertical="center" wrapText="1"/>
    </xf>
    <xf numFmtId="49" fontId="51" fillId="3" borderId="0" xfId="218" applyNumberFormat="1" applyFont="1" applyFill="1" applyAlignment="1">
      <alignment horizontal="center" vertical="center" wrapText="1"/>
    </xf>
    <xf numFmtId="49" fontId="51" fillId="3" borderId="0" xfId="218" applyNumberFormat="1" applyFont="1" applyFill="1" applyAlignment="1">
      <alignment horizontal="left" vertical="center" wrapText="1"/>
    </xf>
    <xf numFmtId="49" fontId="51" fillId="3" borderId="0" xfId="218" applyNumberFormat="1" applyFont="1" applyFill="1" applyAlignment="1">
      <alignment horizontal="center" vertical="center"/>
    </xf>
    <xf numFmtId="49" fontId="51" fillId="3" borderId="0" xfId="218" applyNumberFormat="1" applyFont="1" applyFill="1" applyAlignment="1">
      <alignment horizontal="left" vertical="center"/>
    </xf>
    <xf numFmtId="0" fontId="51" fillId="3" borderId="0" xfId="218" applyFont="1" applyFill="1" applyAlignment="1">
      <alignment horizontal="center" vertical="center"/>
    </xf>
    <xf numFmtId="0" fontId="11" fillId="3" borderId="6" xfId="537" applyFont="1" applyFill="1" applyBorder="1" applyAlignment="1">
      <alignment vertical="center"/>
    </xf>
    <xf numFmtId="3" fontId="11" fillId="3" borderId="22" xfId="537" applyNumberFormat="1" applyFont="1" applyFill="1" applyBorder="1" applyAlignment="1">
      <alignment horizontal="center" vertical="center"/>
    </xf>
    <xf numFmtId="3" fontId="11" fillId="3" borderId="26" xfId="537" applyNumberFormat="1" applyFont="1" applyFill="1" applyBorder="1" applyAlignment="1">
      <alignment horizontal="center" vertical="center"/>
    </xf>
    <xf numFmtId="0" fontId="11" fillId="3" borderId="27" xfId="537" applyFont="1" applyFill="1" applyBorder="1" applyAlignment="1">
      <alignment vertical="center"/>
    </xf>
    <xf numFmtId="0" fontId="11" fillId="3" borderId="28" xfId="535" applyFont="1" applyFill="1" applyBorder="1" applyAlignment="1">
      <alignment vertical="center"/>
    </xf>
    <xf numFmtId="3" fontId="11" fillId="3" borderId="29" xfId="535" applyNumberFormat="1" applyFont="1" applyFill="1" applyBorder="1" applyAlignment="1">
      <alignment horizontal="center" vertical="center"/>
    </xf>
    <xf numFmtId="0" fontId="10" fillId="3" borderId="0" xfId="535" applyFont="1" applyFill="1" applyBorder="1"/>
    <xf numFmtId="0" fontId="10" fillId="0" borderId="0" xfId="535" applyFont="1" applyBorder="1"/>
    <xf numFmtId="0" fontId="11" fillId="3" borderId="25" xfId="535" applyFont="1" applyFill="1" applyBorder="1" applyAlignment="1">
      <alignment horizontal="center" vertical="center"/>
    </xf>
    <xf numFmtId="0" fontId="11" fillId="3" borderId="25" xfId="535" applyFont="1" applyFill="1" applyBorder="1" applyAlignment="1">
      <alignment horizontal="center" vertical="center" wrapText="1"/>
    </xf>
    <xf numFmtId="0" fontId="11" fillId="3" borderId="0" xfId="535" applyFont="1" applyFill="1" applyBorder="1" applyAlignment="1">
      <alignment horizontal="center" vertical="center"/>
    </xf>
    <xf numFmtId="0" fontId="10" fillId="3" borderId="0" xfId="535" applyFont="1" applyFill="1" applyBorder="1" applyAlignment="1">
      <alignment vertical="center"/>
    </xf>
    <xf numFmtId="0" fontId="11" fillId="0" borderId="0" xfId="535" applyFont="1" applyBorder="1" applyAlignment="1">
      <alignment horizontal="center" vertical="center"/>
    </xf>
    <xf numFmtId="0" fontId="10" fillId="0" borderId="0" xfId="535" applyFont="1" applyBorder="1" applyAlignment="1">
      <alignment vertical="center"/>
    </xf>
    <xf numFmtId="0" fontId="10" fillId="3" borderId="0" xfId="537" applyFont="1" applyFill="1" applyBorder="1" applyAlignment="1">
      <alignment vertical="center"/>
    </xf>
    <xf numFmtId="0" fontId="10" fillId="0" borderId="0" xfId="537" applyFont="1" applyBorder="1" applyAlignment="1">
      <alignment vertical="center"/>
    </xf>
    <xf numFmtId="3" fontId="11" fillId="3" borderId="25" xfId="535" applyNumberFormat="1" applyFont="1" applyFill="1" applyBorder="1" applyAlignment="1">
      <alignment horizontal="center" vertical="center"/>
    </xf>
    <xf numFmtId="0" fontId="11" fillId="0" borderId="0" xfId="535" applyFont="1" applyBorder="1" applyAlignment="1">
      <alignment horizontal="left" vertical="center" wrapText="1"/>
    </xf>
    <xf numFmtId="0" fontId="11" fillId="3" borderId="0" xfId="535" applyFont="1" applyFill="1" applyBorder="1" applyAlignment="1">
      <alignment horizontal="center"/>
    </xf>
    <xf numFmtId="0" fontId="11" fillId="3" borderId="0" xfId="535" applyFont="1" applyFill="1" applyBorder="1" applyAlignment="1">
      <alignment horizontal="center" wrapText="1"/>
    </xf>
    <xf numFmtId="3" fontId="51" fillId="3" borderId="1" xfId="3" applyNumberFormat="1" applyFont="1" applyFill="1" applyBorder="1" applyAlignment="1">
      <alignment horizontal="center" vertical="center" wrapText="1" readingOrder="1"/>
    </xf>
    <xf numFmtId="3" fontId="51" fillId="3" borderId="1" xfId="3" applyNumberFormat="1" applyFont="1" applyFill="1" applyBorder="1" applyAlignment="1">
      <alignment horizontal="left" vertical="center" wrapText="1" readingOrder="1"/>
    </xf>
    <xf numFmtId="0" fontId="51" fillId="3" borderId="1" xfId="218" applyFont="1" applyFill="1" applyBorder="1" applyAlignment="1">
      <alignment horizontal="center" vertical="center" wrapText="1"/>
    </xf>
    <xf numFmtId="0" fontId="52" fillId="3" borderId="1" xfId="3" applyFont="1" applyFill="1" applyBorder="1" applyAlignment="1">
      <alignment horizontal="center" vertical="center" wrapText="1" readingOrder="1"/>
    </xf>
    <xf numFmtId="0" fontId="51" fillId="3" borderId="1" xfId="3" applyFont="1" applyFill="1" applyBorder="1" applyAlignment="1">
      <alignment horizontal="center" vertical="center" wrapText="1" readingOrder="1"/>
    </xf>
    <xf numFmtId="0" fontId="53" fillId="3" borderId="1" xfId="533" applyFont="1" applyFill="1" applyBorder="1" applyAlignment="1">
      <alignment horizontal="left" vertical="center" wrapText="1"/>
    </xf>
    <xf numFmtId="0" fontId="51" fillId="3" borderId="6" xfId="3" applyFont="1" applyFill="1" applyBorder="1" applyAlignment="1">
      <alignment horizontal="center" vertical="center" wrapText="1" readingOrder="1"/>
    </xf>
    <xf numFmtId="0" fontId="56" fillId="3" borderId="6" xfId="3" applyFont="1" applyFill="1" applyBorder="1" applyAlignment="1">
      <alignment horizontal="center" vertical="center" wrapText="1" readingOrder="1"/>
    </xf>
    <xf numFmtId="0" fontId="56" fillId="3" borderId="1" xfId="3" applyFont="1" applyFill="1" applyBorder="1" applyAlignment="1">
      <alignment horizontal="center" vertical="center" wrapText="1" readingOrder="1"/>
    </xf>
    <xf numFmtId="0" fontId="56" fillId="3" borderId="22" xfId="3" applyFont="1" applyFill="1" applyBorder="1" applyAlignment="1">
      <alignment horizontal="center" vertical="center" wrapText="1" readingOrder="1"/>
    </xf>
    <xf numFmtId="4" fontId="51" fillId="3" borderId="1" xfId="3" applyNumberFormat="1" applyFont="1" applyFill="1" applyBorder="1" applyAlignment="1">
      <alignment horizontal="center" vertical="center" wrapText="1" readingOrder="1"/>
    </xf>
    <xf numFmtId="4" fontId="51" fillId="3" borderId="22" xfId="218" applyNumberFormat="1" applyFont="1" applyFill="1" applyBorder="1" applyAlignment="1">
      <alignment horizontal="center" vertical="center" wrapText="1"/>
    </xf>
    <xf numFmtId="0" fontId="53" fillId="3" borderId="1" xfId="533" applyFont="1" applyFill="1" applyBorder="1" applyAlignment="1">
      <alignment horizontal="center" vertical="center" wrapText="1" readingOrder="1"/>
    </xf>
    <xf numFmtId="0" fontId="53" fillId="3" borderId="1" xfId="533" applyFont="1" applyFill="1" applyBorder="1" applyAlignment="1">
      <alignment horizontal="left" vertical="center" wrapText="1" readingOrder="1"/>
    </xf>
    <xf numFmtId="0" fontId="56" fillId="3" borderId="6" xfId="3" applyFont="1" applyFill="1" applyBorder="1" applyAlignment="1">
      <alignment horizontal="center" vertical="center" readingOrder="1"/>
    </xf>
    <xf numFmtId="0" fontId="56" fillId="3" borderId="1" xfId="3" applyFont="1" applyFill="1" applyBorder="1" applyAlignment="1">
      <alignment horizontal="center" vertical="center" readingOrder="1"/>
    </xf>
    <xf numFmtId="0" fontId="56" fillId="3" borderId="22" xfId="3" applyFont="1" applyFill="1" applyBorder="1" applyAlignment="1">
      <alignment horizontal="center" vertical="center" readingOrder="1"/>
    </xf>
    <xf numFmtId="0" fontId="53" fillId="3" borderId="1" xfId="533" applyFont="1" applyFill="1" applyBorder="1" applyAlignment="1">
      <alignment horizontal="center" vertical="center" wrapText="1"/>
    </xf>
    <xf numFmtId="0" fontId="53" fillId="3" borderId="1" xfId="533" applyFont="1" applyFill="1" applyBorder="1" applyAlignment="1">
      <alignment horizontal="center" vertical="center"/>
    </xf>
    <xf numFmtId="0" fontId="51" fillId="3" borderId="6" xfId="218" applyFont="1" applyFill="1" applyBorder="1" applyAlignment="1">
      <alignment horizontal="center" vertical="center"/>
    </xf>
    <xf numFmtId="3" fontId="51" fillId="3" borderId="1" xfId="3" applyNumberFormat="1" applyFont="1" applyFill="1" applyBorder="1" applyAlignment="1">
      <alignment horizontal="left" vertical="center" wrapText="1" readingOrder="2"/>
    </xf>
    <xf numFmtId="0" fontId="51" fillId="3" borderId="6" xfId="218" applyFont="1" applyFill="1" applyBorder="1" applyAlignment="1">
      <alignment horizontal="center" vertical="center" wrapText="1"/>
    </xf>
  </cellXfs>
  <cellStyles count="538">
    <cellStyle name="0,0_x000d__x000a_NA_x000d__x000a_" xfId="15" xr:uid="{0F108C5F-F428-4A03-93CF-BD37088B779D}"/>
    <cellStyle name="0,0_x000d__x000a_NA_x000d__x000a_ 2" xfId="16" xr:uid="{3E0FC839-8AAC-4A4A-86B9-305CEF7D9F4E}"/>
    <cellStyle name="0,0_x000d__x000a_NA_x000d__x000a_ 3" xfId="17" xr:uid="{DD2E0B37-EAFA-45EC-8DBC-8B9463215B8B}"/>
    <cellStyle name="0,0_x000d__x000a_NA_x000d__x000a_ 3 2" xfId="18" xr:uid="{A92EBD32-0E73-4C0C-9DE9-90E562B87439}"/>
    <cellStyle name="0,0_x000d__x000a_NA_x000d__x000a_ 3_CE - A2-2 - IFC Feb 2010" xfId="19" xr:uid="{639E8E81-DD30-44D3-953D-873E7FD1CABB}"/>
    <cellStyle name="0,0_x000d__x000a_NA_x000d__x000a__02A- BOQ 90% (C05)" xfId="20" xr:uid="{318F750F-CFD9-4ED9-8BF7-BFE7EF82201B}"/>
    <cellStyle name="1. MTODET-ITEM# DIV" xfId="21" xr:uid="{09CE10DB-DC34-4222-B21C-1305D04EAC07}"/>
    <cellStyle name="2. MTODET-ITEM#" xfId="22" xr:uid="{E5043C55-BB9A-4BB5-8A80-FF73360C187A}"/>
    <cellStyle name="20% - Accent1 2" xfId="23" xr:uid="{F5F9B8C6-EA92-4D44-9A63-F9A34C6C70DB}"/>
    <cellStyle name="20% - Accent2 2" xfId="24" xr:uid="{71A6C194-5588-4B08-B7FF-5D026FFD4226}"/>
    <cellStyle name="20% - Accent3 2" xfId="25" xr:uid="{AA4CDEA2-DEB8-41E9-A3EB-03146B8D4BCD}"/>
    <cellStyle name="20% - Accent4 2" xfId="26" xr:uid="{CF232245-EDE9-47E0-8365-5CF381539559}"/>
    <cellStyle name="20% - Accent5 2" xfId="27" xr:uid="{EF4111B2-A05A-4FFF-8D3C-64CEC73BFB3A}"/>
    <cellStyle name="20% - Accent6 2" xfId="28" xr:uid="{BF3622ED-D551-466D-BC51-7D4F5C1BC35F}"/>
    <cellStyle name="20% - Akzent1" xfId="29" xr:uid="{F23D231F-8402-42E7-BDA0-1BA202EEC71E}"/>
    <cellStyle name="20% - Akzent1 2" xfId="422" xr:uid="{92A562C3-3850-418A-90AF-2C4DAE0D8A3E}"/>
    <cellStyle name="20% - Akzent2" xfId="30" xr:uid="{F6096871-B895-4021-BC2C-922B54E1D43A}"/>
    <cellStyle name="20% - Akzent2 2" xfId="423" xr:uid="{D878D1EE-9784-4693-842F-5A7E990D2DAF}"/>
    <cellStyle name="20% - Akzent3" xfId="31" xr:uid="{D1B008BC-7DF4-48B1-935A-B2C5D135BE31}"/>
    <cellStyle name="20% - Akzent3 2" xfId="424" xr:uid="{9B9486E9-4265-4E8F-B8F3-3631385659E3}"/>
    <cellStyle name="20% - Akzent4" xfId="32" xr:uid="{4BD3F52D-A265-46C8-BB82-EEB0515BCDA7}"/>
    <cellStyle name="20% - Akzent4 2" xfId="425" xr:uid="{A531D5FA-9485-4E87-A76D-AA0605728D80}"/>
    <cellStyle name="20% - Akzent5" xfId="33" xr:uid="{AA36ABB0-EAEA-4160-9DA9-DBCAB17105A4}"/>
    <cellStyle name="20% - Akzent5 2" xfId="426" xr:uid="{24439DF9-9EEF-432A-94FD-5E7D319D83A9}"/>
    <cellStyle name="20% - Akzent6" xfId="34" xr:uid="{95DB9CBA-EB43-45F2-B4DB-4D0DEF82FD7F}"/>
    <cellStyle name="20% - Akzent6 2" xfId="427" xr:uid="{EF69BBC0-91FA-4F72-BAEC-3F7FC9376251}"/>
    <cellStyle name="3. MTODET-ITEM DESCRIP DIV" xfId="35" xr:uid="{88706D85-DDE2-48F1-8B2B-72017A5685B1}"/>
    <cellStyle name="4. MTODET-ITEM DESCRIP" xfId="36" xr:uid="{920B42A2-5389-4C01-A683-4C95B9198295}"/>
    <cellStyle name="40% - Accent1 2" xfId="37" xr:uid="{76548547-0B74-4373-9918-EBFE5CA58740}"/>
    <cellStyle name="40% - Accent2 2" xfId="38" xr:uid="{70CC6D5F-AD6E-4F63-BE7A-FEAE5F067C0D}"/>
    <cellStyle name="40% - Accent3 2" xfId="39" xr:uid="{1C73BAEF-691D-4ED3-AACA-E2385FD57C91}"/>
    <cellStyle name="40% - Accent4 2" xfId="40" xr:uid="{9AC04E79-9E6D-4D48-B33C-647C97771C60}"/>
    <cellStyle name="40% - Accent5 2" xfId="41" xr:uid="{C469C8A3-4C7D-4F7B-80A5-AF06093D4AF4}"/>
    <cellStyle name="40% - Accent6 2" xfId="42" xr:uid="{9A749EDC-8D8D-4B66-A341-6475562F705C}"/>
    <cellStyle name="40% - Akzent1" xfId="43" xr:uid="{A848BF5B-E473-4D63-828F-A188FE9DD881}"/>
    <cellStyle name="40% - Akzent1 2" xfId="428" xr:uid="{E1083843-1C02-4EAE-B1A2-E97174B1E647}"/>
    <cellStyle name="40% - Akzent2" xfId="44" xr:uid="{56379849-CBF4-489D-AC3D-38CBBF18C56F}"/>
    <cellStyle name="40% - Akzent2 2" xfId="429" xr:uid="{8760F847-6D3B-426F-B508-E17D85E9D6E3}"/>
    <cellStyle name="40% - Akzent3" xfId="45" xr:uid="{C4029E5B-90A0-4424-89DB-2014E11E5FDC}"/>
    <cellStyle name="40% - Akzent3 2" xfId="430" xr:uid="{C97FBB14-49A9-422D-B063-5B677F593E9F}"/>
    <cellStyle name="40% - Akzent4" xfId="46" xr:uid="{D67F4724-B398-4576-8D60-4948A7196DFE}"/>
    <cellStyle name="40% - Akzent4 2" xfId="431" xr:uid="{BB1A96E6-4B68-4997-AA50-9870F848AA5C}"/>
    <cellStyle name="40% - Akzent5" xfId="47" xr:uid="{4541525F-3FDC-4D21-A890-FA723651300B}"/>
    <cellStyle name="40% - Akzent5 2" xfId="432" xr:uid="{23CD72F3-750C-4539-96AE-FCFF6D43A1A7}"/>
    <cellStyle name="40% - Akzent6" xfId="48" xr:uid="{99D417FF-02BE-49FB-AFE0-34737A473094}"/>
    <cellStyle name="40% - Akzent6 2" xfId="433" xr:uid="{D6CBC6A3-7F56-4C06-A1A3-E35A5B3F7D74}"/>
    <cellStyle name="5. MTODET-SUB ITEM DESCRIP" xfId="49" xr:uid="{27C6F626-B39C-4A14-B3C6-0CD9EC053EA3}"/>
    <cellStyle name="5. MTODET-SUBORDINATE ITEM DESCRIP" xfId="50" xr:uid="{7B624FF4-980C-462B-8405-D4676BE3D247}"/>
    <cellStyle name="60% - Accent1 2" xfId="51" xr:uid="{5F4CABCF-565A-4F7C-811B-8A8189254E47}"/>
    <cellStyle name="60% - Accent2 2" xfId="52" xr:uid="{50E065EA-1548-4559-9763-84A31208D016}"/>
    <cellStyle name="60% - Accent3 2" xfId="53" xr:uid="{A7B9F8B8-22A0-4946-9C65-E1ECF27A7BB2}"/>
    <cellStyle name="60% - Accent4 2" xfId="54" xr:uid="{153C2188-D6E0-4734-ABAF-180F17DAB7A2}"/>
    <cellStyle name="60% - Accent5 2" xfId="55" xr:uid="{286CFD11-7780-4A77-B3AE-787789DBAA02}"/>
    <cellStyle name="60% - Accent6 2" xfId="56" xr:uid="{28E4A571-CB7D-46A5-997E-FF8C68D46100}"/>
    <cellStyle name="60% - Akzent1" xfId="57" xr:uid="{95912214-2B54-4B7F-B74E-3B177BD300FA}"/>
    <cellStyle name="60% - Akzent2" xfId="58" xr:uid="{C47E7F3E-DA45-4297-8917-F7F9C661505E}"/>
    <cellStyle name="60% - Akzent3" xfId="59" xr:uid="{76B54712-760E-4FA3-81A4-1C2F20BD35C0}"/>
    <cellStyle name="60% - Akzent4" xfId="60" xr:uid="{DC0A4410-713E-4045-93F9-2C982D863870}"/>
    <cellStyle name="60% - Akzent5" xfId="61" xr:uid="{95970914-384C-46A8-8D6D-D75EEEBB6995}"/>
    <cellStyle name="60% - Akzent6" xfId="62" xr:uid="{6DB574FE-4690-4D52-9E9D-F156DFD413EC}"/>
    <cellStyle name="Accent1 2" xfId="63" xr:uid="{A372051F-2907-483A-8EE0-B4B23EB24C8E}"/>
    <cellStyle name="Accent2 2" xfId="64" xr:uid="{96DB8D1C-9A32-4F1B-904A-84FA2D2EBA02}"/>
    <cellStyle name="Accent3 2" xfId="65" xr:uid="{6064528A-8834-4652-84A5-F0585178840B}"/>
    <cellStyle name="Accent4 2" xfId="66" xr:uid="{7DD0950A-DDBB-46E5-8FAD-09EAF195CCE6}"/>
    <cellStyle name="Accent5 2" xfId="67" xr:uid="{C35D385D-264E-4766-AE0F-F8F6651C60E0}"/>
    <cellStyle name="Accent6 2" xfId="68" xr:uid="{FA6B38BC-3009-4E76-8662-B7FFBB11DDCB}"/>
    <cellStyle name="Akzent1" xfId="69" xr:uid="{5E692002-983B-45A7-85BF-A649C0BADCE3}"/>
    <cellStyle name="Akzent2" xfId="70" xr:uid="{9CF78555-1254-47CC-BC48-469B19F1A99A}"/>
    <cellStyle name="Akzent3" xfId="71" xr:uid="{F2CB5468-DE02-450D-A602-4252FDF7202A}"/>
    <cellStyle name="Akzent4" xfId="72" xr:uid="{489F5104-DA10-4128-A10E-C135BE03AAD9}"/>
    <cellStyle name="Akzent5" xfId="73" xr:uid="{AED2F1AB-07F2-49EF-9244-1A8C2DB6DB7A}"/>
    <cellStyle name="Akzent6" xfId="74" xr:uid="{5A0F9466-39A5-4E5A-A26B-D1BF2BC3E3F8}"/>
    <cellStyle name="Ausgabe" xfId="75" xr:uid="{BAF05027-BB1F-4E73-9802-5C41E3D5F948}"/>
    <cellStyle name="Bad 2" xfId="76" xr:uid="{3575A7DE-877A-4F2A-A6DE-AE8789642ED5}"/>
    <cellStyle name="Berechnung" xfId="77" xr:uid="{B365762A-C089-4712-88EC-24AC7B097E72}"/>
    <cellStyle name="Calc Currency (0)" xfId="78" xr:uid="{846BA704-59D2-4C61-A58F-88356F5CB51B}"/>
    <cellStyle name="Calc Currency (2)" xfId="79" xr:uid="{4FD6697C-014E-46CC-A729-F8114BF71364}"/>
    <cellStyle name="Calc Percent (0)" xfId="80" xr:uid="{C0AF3A54-831E-4607-A0F4-12EAED4292B9}"/>
    <cellStyle name="Calc Percent (1)" xfId="81" xr:uid="{5502FCBB-B1F8-40BC-B4FF-872B17B41F1E}"/>
    <cellStyle name="Calc Percent (2)" xfId="82" xr:uid="{D0D6E0B9-8BFE-449A-808E-1F0155EF65B9}"/>
    <cellStyle name="Calc Units (0)" xfId="83" xr:uid="{93384B13-C039-4922-B493-781FB5C3DE62}"/>
    <cellStyle name="Calc Units (1)" xfId="84" xr:uid="{477FBE0C-2D86-46B0-9E3F-AAA9BA03F0EC}"/>
    <cellStyle name="Calc Units (2)" xfId="85" xr:uid="{AE21B40A-F6B2-46F2-90B5-EAB803511DA7}"/>
    <cellStyle name="Calculation 2" xfId="86" xr:uid="{934FC2EA-6C3E-4D8F-8AA1-6AD4B6539670}"/>
    <cellStyle name="Check Cell 2" xfId="87" xr:uid="{28BA2D27-EED7-48B5-9E57-2F075B3989EF}"/>
    <cellStyle name="Comma [00]" xfId="88" xr:uid="{72B0C516-C26B-4D1B-94F0-0A36BAD01FD0}"/>
    <cellStyle name="Comma 10" xfId="89" xr:uid="{C9A4FD59-93F4-4B87-9598-4CAC82F0B5DF}"/>
    <cellStyle name="Comma 10 2" xfId="434" xr:uid="{BF717A86-8F2F-42EA-B313-E1B3214C72D2}"/>
    <cellStyle name="Comma 10 3" xfId="435" xr:uid="{BA5DB3AE-3C09-427D-8A95-EE03DF6BE9B6}"/>
    <cellStyle name="Comma 11" xfId="90" xr:uid="{70FD76E1-A04C-4C9B-9418-44060851ACF3}"/>
    <cellStyle name="Comma 12" xfId="91" xr:uid="{919172AB-3D52-40AD-928A-8477A1F3C079}"/>
    <cellStyle name="Comma 13" xfId="92" xr:uid="{8E6280AC-6577-4A5D-8D2D-9B44B3B74DC6}"/>
    <cellStyle name="Comma 14" xfId="93" xr:uid="{4A7460CF-151E-438C-A645-D076AE6CB03D}"/>
    <cellStyle name="Comma 15" xfId="94" xr:uid="{CB7C3E48-F485-4448-96DB-F42296ABFD58}"/>
    <cellStyle name="Comma 16" xfId="95" xr:uid="{EA794AC5-CC1D-4CAE-B1E6-A94C922CEF29}"/>
    <cellStyle name="Comma 17" xfId="96" xr:uid="{0430B276-0362-453A-BE96-CD22F68CA80B}"/>
    <cellStyle name="Comma 18" xfId="97" xr:uid="{ABD2C477-1DE9-43CC-8738-2A6F6F0A6DC9}"/>
    <cellStyle name="Comma 18 2" xfId="98" xr:uid="{EB636F5A-0B9B-4D87-A99F-BA8B9C631055}"/>
    <cellStyle name="Comma 19" xfId="99" xr:uid="{89D7E1C7-DE92-44FB-B98E-B673C0A30945}"/>
    <cellStyle name="Comma 2" xfId="1" xr:uid="{00000000-0005-0000-0000-000001000000}"/>
    <cellStyle name="Comma 2 10" xfId="101" xr:uid="{702AF009-05BE-4751-898C-C60B9DBADFB9}"/>
    <cellStyle name="Comma 2 11" xfId="102" xr:uid="{827F77EB-8006-4EA1-BE5A-F9C49D70E523}"/>
    <cellStyle name="Comma 2 12" xfId="103" xr:uid="{701A1515-36E1-4089-91CE-0F161641092E}"/>
    <cellStyle name="Comma 2 13" xfId="104" xr:uid="{AF4C00E1-1FB7-46C8-A1C7-5CF1DF4DB08F}"/>
    <cellStyle name="Comma 2 14" xfId="105" xr:uid="{FBF78B8D-89C5-4B9B-BDBD-A3257E131DCD}"/>
    <cellStyle name="Comma 2 15" xfId="106" xr:uid="{32D97CD1-CC46-46AF-B0FF-EA3BC61D0901}"/>
    <cellStyle name="Comma 2 16" xfId="107" xr:uid="{AA10A584-208B-4999-ABF4-80792CF3B638}"/>
    <cellStyle name="Comma 2 17" xfId="108" xr:uid="{5D51225E-3AF2-4BC7-88AA-8294848B22A8}"/>
    <cellStyle name="Comma 2 18" xfId="109" xr:uid="{3C5A3DB7-230D-4655-89A0-F8EAEC34BDCB}"/>
    <cellStyle name="Comma 2 19" xfId="110" xr:uid="{C296A22F-E52E-4553-9377-0C2CB9423FD3}"/>
    <cellStyle name="Comma 2 2" xfId="111" xr:uid="{A02D7449-603C-4DE0-BCEB-BE6F907D9706}"/>
    <cellStyle name="Comma 2 2 2" xfId="112" xr:uid="{C35AF046-5E82-4CE8-9FAE-AD61BC93596D}"/>
    <cellStyle name="Comma 2 2 3" xfId="495" xr:uid="{FD29436F-FC31-4E48-AD02-31940B487CBE}"/>
    <cellStyle name="Comma 2 20" xfId="113" xr:uid="{58400A35-737E-4ACF-A1F4-1991D7CA7938}"/>
    <cellStyle name="Comma 2 21" xfId="114" xr:uid="{D4A30923-466A-4F4A-BC1A-3B1FCF4E2583}"/>
    <cellStyle name="Comma 2 22" xfId="115" xr:uid="{4A2CE6AC-951A-49F8-A866-2CB960212A22}"/>
    <cellStyle name="Comma 2 23" xfId="491" xr:uid="{D0F91298-01F9-4F4D-A9CD-34012C9D63B6}"/>
    <cellStyle name="Comma 2 24" xfId="100" xr:uid="{1343AD69-9021-45B6-9284-EB1FC2F298B6}"/>
    <cellStyle name="Comma 2 3" xfId="116" xr:uid="{18B5D911-D2B2-4A70-A1F9-A75377CE26D1}"/>
    <cellStyle name="Comma 2 4" xfId="117" xr:uid="{0DEFA434-A53E-4E5F-A754-6CEAF836A5B6}"/>
    <cellStyle name="Comma 2 5" xfId="118" xr:uid="{03A8FA0D-8881-4A5B-8463-79B4BA225E04}"/>
    <cellStyle name="Comma 2 6" xfId="119" xr:uid="{16D3B204-EC9D-414E-8207-0F37AA53C2E8}"/>
    <cellStyle name="Comma 2 7" xfId="120" xr:uid="{E79C155E-740E-433B-89BD-0BD36FFAE4A8}"/>
    <cellStyle name="Comma 2 8" xfId="121" xr:uid="{6A545772-A3C3-4206-8020-4A53AC02B5C8}"/>
    <cellStyle name="Comma 2 9" xfId="122" xr:uid="{4968E6BB-E7D1-4948-AB3C-753BCD75110A}"/>
    <cellStyle name="Comma 20" xfId="123" xr:uid="{80FBFDCF-F5DE-4054-A7A0-07DD225757CD}"/>
    <cellStyle name="Comma 21" xfId="124" xr:uid="{819EC71A-AD88-4B01-A388-E2A7909E38E7}"/>
    <cellStyle name="Comma 22" xfId="125" xr:uid="{8EB787A1-5CB1-4BD0-994B-1305D402D8CA}"/>
    <cellStyle name="Comma 23" xfId="126" xr:uid="{933E5F67-8BAE-42F6-94D1-4CDB2C54C5C4}"/>
    <cellStyle name="Comma 24" xfId="127" xr:uid="{59BB0EA3-07EF-4F51-A9E8-F006FEB6D68F}"/>
    <cellStyle name="Comma 25" xfId="128" xr:uid="{B1D43B6A-2387-426D-A073-867AEABA8E52}"/>
    <cellStyle name="Comma 26" xfId="129" xr:uid="{C7B47576-4F69-4D9A-805B-C982486755D0}"/>
    <cellStyle name="Comma 27" xfId="130" xr:uid="{FA0F5EF9-3E0F-4127-8BDA-264E5E35CAE1}"/>
    <cellStyle name="Comma 28" xfId="131" xr:uid="{D351F0DB-FF73-45FD-8776-78684F4A3329}"/>
    <cellStyle name="Comma 29" xfId="132" xr:uid="{EE77F803-D2E3-4186-A793-D849B8C3B95F}"/>
    <cellStyle name="Comma 3" xfId="133" xr:uid="{9DFE02AF-1396-4DAA-9CCC-33BF94DA9BFC}"/>
    <cellStyle name="Comma 3 2" xfId="134" xr:uid="{8499F16F-B3A4-4D7D-AB30-74432BAD15F8}"/>
    <cellStyle name="Comma 3 3" xfId="135" xr:uid="{E116511A-FD6B-49E0-BD4B-2681ADF926B8}"/>
    <cellStyle name="Comma 30" xfId="136" xr:uid="{3C8EF4E1-3FD6-4385-B4ED-A71B98372B86}"/>
    <cellStyle name="Comma 31" xfId="137" xr:uid="{81CF714C-E041-4A5C-8327-5B45EA6252DB}"/>
    <cellStyle name="Comma 32" xfId="138" xr:uid="{414754EB-0583-40B1-8248-381E7B3C2A29}"/>
    <cellStyle name="Comma 33" xfId="139" xr:uid="{4968DBC2-C9CE-4DB9-BEEC-AFD48FC467A0}"/>
    <cellStyle name="Comma 34" xfId="140" xr:uid="{FE3BCCD2-9CF7-4998-8CF6-8CDDAAB5B245}"/>
    <cellStyle name="Comma 35" xfId="141" xr:uid="{22F6C224-B1FE-4798-92B9-837833550ABA}"/>
    <cellStyle name="Comma 36" xfId="142" xr:uid="{1780EF07-2229-446B-A6FC-D1EED2C64145}"/>
    <cellStyle name="Comma 37" xfId="143" xr:uid="{771FBE58-6C1B-4687-94B9-24416C5A153B}"/>
    <cellStyle name="Comma 38" xfId="144" xr:uid="{391E97E4-324A-46E9-AAAB-6983271185B7}"/>
    <cellStyle name="Comma 39" xfId="145" xr:uid="{10016882-02B5-4874-A250-B516DAD90AAF}"/>
    <cellStyle name="Comma 4" xfId="146" xr:uid="{C5E62114-0E16-460A-8544-5A4D747BADB6}"/>
    <cellStyle name="Comma 4 2" xfId="147" xr:uid="{2A2AC7DA-61D4-4062-B76A-DB28A1E51A79}"/>
    <cellStyle name="Comma 40" xfId="14" xr:uid="{E2A99CA5-CBE4-46F0-BA17-83705BB95524}"/>
    <cellStyle name="Comma 41" xfId="421" xr:uid="{8E114115-1F06-403B-8107-A5A753B18B4A}"/>
    <cellStyle name="Comma 41 2" xfId="7" xr:uid="{AD1288EB-3CEC-4F5F-A184-29A9AE6AD1C4}"/>
    <cellStyle name="Comma 42" xfId="474" xr:uid="{DC57502D-CE05-44A3-BAF3-4CBA0D3DC985}"/>
    <cellStyle name="Comma 43" xfId="478" xr:uid="{EB54A21E-E139-4849-9BB3-E0173DB6268C}"/>
    <cellStyle name="Comma 44" xfId="481" xr:uid="{B3BAF4E8-2D1A-458B-AE15-CEDB377DE815}"/>
    <cellStyle name="Comma 45" xfId="479" xr:uid="{4262965F-899E-4C07-B6C8-C5B10A27B76C}"/>
    <cellStyle name="Comma 46" xfId="484" xr:uid="{8F6A88AB-6468-4449-A453-5E372F419FAC}"/>
    <cellStyle name="Comma 47" xfId="489" xr:uid="{82B8070B-7919-415C-BC64-6228E79F278E}"/>
    <cellStyle name="Comma 48" xfId="497" xr:uid="{FD7F56FC-D539-4952-B282-047ED9693FCB}"/>
    <cellStyle name="Comma 49" xfId="498" xr:uid="{8E7ACCD8-9A3B-4F39-B34C-59041DFF7AE4}"/>
    <cellStyle name="Comma 5" xfId="148" xr:uid="{6B6DFC8D-DFAC-4DD7-93FF-D1DD7D033438}"/>
    <cellStyle name="Comma 5 2" xfId="149" xr:uid="{B1AA03AB-15BE-4986-AB8F-14017E3012C2}"/>
    <cellStyle name="Comma 50" xfId="509" xr:uid="{D0C4C300-530E-4F7B-A156-126F9459FECD}"/>
    <cellStyle name="Comma 51" xfId="499" xr:uid="{AFDAFA66-2CA8-4785-9F44-F272BBD0CCBB}"/>
    <cellStyle name="Comma 52" xfId="506" xr:uid="{9255C2C0-2D45-4727-B6FD-ED4FAA8D23A5}"/>
    <cellStyle name="Comma 53" xfId="500" xr:uid="{A522F59F-EB95-498E-9E53-24C25D0A6DFA}"/>
    <cellStyle name="Comma 54" xfId="505" xr:uid="{417EA10D-3F16-4B43-AB73-7D9744385AD1}"/>
    <cellStyle name="Comma 55" xfId="503" xr:uid="{C9C3336E-2D40-4325-B68C-5B400DD85EB8}"/>
    <cellStyle name="Comma 56" xfId="508" xr:uid="{EDF17DEB-F35F-44A1-9B0B-30F5308D9DF9}"/>
    <cellStyle name="Comma 57" xfId="507" xr:uid="{49E3B28D-99A0-472A-89AA-3492AF2FC026}"/>
    <cellStyle name="Comma 58" xfId="502" xr:uid="{1E423FB0-F61C-46F7-BEE5-244A9941FEDE}"/>
    <cellStyle name="Comma 59" xfId="504" xr:uid="{53DC33F2-9488-4FA1-9AB0-A4592FDE77A3}"/>
    <cellStyle name="Comma 6" xfId="150" xr:uid="{834341AB-BA47-47E1-A8F2-C87DFC64AD4E}"/>
    <cellStyle name="Comma 6 2" xfId="151" xr:uid="{202D1915-195B-46D8-B274-40F741C92DDE}"/>
    <cellStyle name="Comma 60" xfId="512" xr:uid="{3A349C69-772F-47F3-B664-9813E0744EE0}"/>
    <cellStyle name="Comma 61" xfId="501" xr:uid="{6869BFB2-584D-4F9E-95B4-E66AFF504D37}"/>
    <cellStyle name="Comma 62" xfId="511" xr:uid="{EBD90A0A-4224-4890-B991-75DE58A6C62A}"/>
    <cellStyle name="Comma 63" xfId="510" xr:uid="{E7DF24C6-2E29-4E26-BB50-3EC5E478AB5E}"/>
    <cellStyle name="Comma 64" xfId="513" xr:uid="{FA057697-779E-4268-8E8D-2655774EA097}"/>
    <cellStyle name="Comma 65" xfId="516" xr:uid="{990EEA8C-BA59-447A-8470-B484A4DE6EF8}"/>
    <cellStyle name="Comma 66" xfId="517" xr:uid="{B299BE7F-095E-4CAF-9C9A-DB552A22024A}"/>
    <cellStyle name="Comma 67" xfId="514" xr:uid="{DCF8A94F-C640-443F-AF89-836C8ECF7B74}"/>
    <cellStyle name="Comma 68" xfId="518" xr:uid="{F75F7C3D-8E2B-4B79-8246-D463961A7D79}"/>
    <cellStyle name="Comma 69" xfId="515" xr:uid="{DA1010E5-1531-4533-A407-2CCD2BA4E4D4}"/>
    <cellStyle name="Comma 7" xfId="152" xr:uid="{E39624A4-8CC4-4A8A-978A-E046649B4C92}"/>
    <cellStyle name="Comma 7 2" xfId="153" xr:uid="{FF8EB89C-E83C-4390-9A9F-E325C5C96AA9}"/>
    <cellStyle name="Comma 70" xfId="519" xr:uid="{6960F7F7-3EA1-4ABF-B24C-9E4673A1DC14}"/>
    <cellStyle name="Comma 71" xfId="520" xr:uid="{F6EE0F75-590A-4584-ACF7-40B66C9301CB}"/>
    <cellStyle name="Comma 72" xfId="521" xr:uid="{00000000-0005-0000-0000-00003C020000}"/>
    <cellStyle name="Comma 73" xfId="530" xr:uid="{9874674E-C007-4B07-8748-A96E1A98FEE8}"/>
    <cellStyle name="Comma 74" xfId="532" xr:uid="{98738F60-4FBD-4FB8-8EE6-8BAABB0CE8B5}"/>
    <cellStyle name="Comma 75" xfId="524" xr:uid="{742C5D34-3869-47CE-960C-0706B04FBA1F}"/>
    <cellStyle name="Comma 76" xfId="522" xr:uid="{625A4C6B-AE8C-4F69-B20F-76C86BEB25DC}"/>
    <cellStyle name="Comma 8" xfId="154" xr:uid="{F9374F67-4A35-4828-BC86-C8D9D8DA77E8}"/>
    <cellStyle name="Comma 9" xfId="155" xr:uid="{57F0344D-02EF-473E-8B1E-10638EDCC380}"/>
    <cellStyle name="Currency [00]" xfId="156" xr:uid="{00F87CC4-B723-4C21-99F6-C4FECFA96034}"/>
    <cellStyle name="Date Short" xfId="157" xr:uid="{E5D379CB-066D-4292-BAA9-9E97C2512CC7}"/>
    <cellStyle name="Eingabe" xfId="158" xr:uid="{90BB0F4B-7700-460B-B206-6AF2765F0B8A}"/>
    <cellStyle name="Enter Currency (0)" xfId="159" xr:uid="{E0DE0D6A-F95B-4350-972F-6F8CC08641B5}"/>
    <cellStyle name="Enter Currency (2)" xfId="160" xr:uid="{46D9517C-E9C5-4FF0-8EC8-DFBB11870153}"/>
    <cellStyle name="Enter Units (0)" xfId="161" xr:uid="{FD3E9029-064F-4FE6-9809-593D4374CB28}"/>
    <cellStyle name="Enter Units (1)" xfId="162" xr:uid="{C1F5C272-822A-404E-B327-5DDD5824A2D3}"/>
    <cellStyle name="Enter Units (2)" xfId="163" xr:uid="{F2C46D77-A1F1-4BFE-9EF6-89AAB5561639}"/>
    <cellStyle name="Ergebnis" xfId="164" xr:uid="{F7FB9214-DEC4-4AA5-912A-81B2E22DB778}"/>
    <cellStyle name="Erklärender Text" xfId="165" xr:uid="{40F69CC8-423D-4761-802F-80BECA2F0C6A}"/>
    <cellStyle name="Explanatory Text 2" xfId="166" xr:uid="{55F25092-CEB4-4217-AF6A-41B3088DA725}"/>
    <cellStyle name="Good 2" xfId="167" xr:uid="{D9AB6CC2-D5AD-4E85-9BCC-525E61816F47}"/>
    <cellStyle name="Grey" xfId="168" xr:uid="{1E5D6969-59FD-469E-BE51-D6F8BE388A22}"/>
    <cellStyle name="Gut" xfId="169" xr:uid="{A71F2526-4161-44AC-B7C2-2556C81F989B}"/>
    <cellStyle name="Header1" xfId="170" xr:uid="{E1E2D033-0675-46CE-9472-2DC814E2FE15}"/>
    <cellStyle name="Header2" xfId="171" xr:uid="{E1890C96-7D53-41A1-8423-E6BB2277F3CD}"/>
    <cellStyle name="Heading 1 2" xfId="172" xr:uid="{8A3A7AC6-4763-4C15-90DF-0E7F2D45A0E8}"/>
    <cellStyle name="Heading 2 2" xfId="173" xr:uid="{09F8D0EF-18C3-4B6B-B75C-5DB465D81BBF}"/>
    <cellStyle name="Heading 3 2" xfId="174" xr:uid="{91393585-03FB-4BE6-9B36-CB70ADD62C7D}"/>
    <cellStyle name="Heading 4 2" xfId="175" xr:uid="{55C50940-D872-4F27-B3BB-963C3A411500}"/>
    <cellStyle name="Input [yellow]" xfId="176" xr:uid="{C3D820A4-8D25-42AE-B968-45C47CB4F3C5}"/>
    <cellStyle name="Input 2" xfId="177" xr:uid="{721742CA-79EC-4890-AEEB-03D976E9C29A}"/>
    <cellStyle name="Input 3" xfId="178" xr:uid="{89121157-7C82-46BF-9FDD-9984D14C6B40}"/>
    <cellStyle name="Input 4" xfId="179" xr:uid="{CA1263CC-8ED7-49B9-8D0A-F640BF3950AA}"/>
    <cellStyle name="Link Currency (0)" xfId="180" xr:uid="{6C2F4CAD-FE60-4B04-A05C-99E9249BC283}"/>
    <cellStyle name="Link Currency (2)" xfId="181" xr:uid="{2B29868A-7601-48E1-807B-C5CAA21BE12E}"/>
    <cellStyle name="Link Units (0)" xfId="182" xr:uid="{0259568D-A395-431C-8E7A-BDEE1322F809}"/>
    <cellStyle name="Link Units (1)" xfId="183" xr:uid="{AD06FE30-D5E2-4B6A-8EAF-EE07CCEFC30B}"/>
    <cellStyle name="Link Units (2)" xfId="184" xr:uid="{33AD5533-BE22-4282-9B8C-D50A72FFE25E}"/>
    <cellStyle name="Linked Cell 2" xfId="185" xr:uid="{326D4BFF-622D-4245-9911-CC9EA9B93681}"/>
    <cellStyle name="MS_Arabic" xfId="186" xr:uid="{B2A32DDF-443B-457F-953B-FE705FC94186}"/>
    <cellStyle name="Neutral 2" xfId="187" xr:uid="{37F1C212-1588-411A-B5CD-9FD7AF252EC0}"/>
    <cellStyle name="Normal" xfId="0" builtinId="0"/>
    <cellStyle name="Normal - Style1" xfId="188" xr:uid="{9BE71C15-8B6F-45C2-8A20-1B3E4555C983}"/>
    <cellStyle name="Normal 10" xfId="6" xr:uid="{9E1E2821-D141-4964-A012-8FC223CEDD7F}"/>
    <cellStyle name="Normal 10 2" xfId="189" xr:uid="{2CC24A22-BDBA-4880-BCC2-5A7069B4AEDD}"/>
    <cellStyle name="Normal 10 3" xfId="436" xr:uid="{4D294A2C-12D8-45EE-A6D3-792D0C996EA7}"/>
    <cellStyle name="Normal 100" xfId="9" xr:uid="{95D0E0FC-B3E9-414C-BE85-E0DFBE6DE56D}"/>
    <cellStyle name="Normal 101" xfId="533" xr:uid="{CCEA348E-F5A4-41C9-9440-B32036F2489C}"/>
    <cellStyle name="Normal 101 2" xfId="534" xr:uid="{8420832C-5B20-4900-A778-9A1D764D3049}"/>
    <cellStyle name="Normal 11" xfId="190" xr:uid="{2C5FA0E0-5F3D-4953-93EB-758733E2E622}"/>
    <cellStyle name="Normal 11 2" xfId="191" xr:uid="{1C1849BE-7450-42A8-9EEB-5FD4C66CD00D}"/>
    <cellStyle name="Normal 11 3" xfId="192" xr:uid="{D311DE87-1879-43D6-98EC-C5CCF7CBB289}"/>
    <cellStyle name="Normal 12" xfId="193" xr:uid="{5157DFC8-A6C5-4777-BDA9-7FA9EFF4C747}"/>
    <cellStyle name="Normal 12 2" xfId="194" xr:uid="{C248ADC3-A266-4ADE-936A-854C0493115B}"/>
    <cellStyle name="Normal 12 3" xfId="195" xr:uid="{8AF75749-E910-4EC3-B57E-D71A0B626B11}"/>
    <cellStyle name="Normal 13" xfId="196" xr:uid="{6E7BE5D5-F375-4701-85E0-E2FDDAD0D261}"/>
    <cellStyle name="Normal 13 2" xfId="197" xr:uid="{D7BDDFF8-8050-47DC-AC35-FD484B5051E0}"/>
    <cellStyle name="Normal 13 3" xfId="437" xr:uid="{5DECF939-211A-4024-A6A8-E6F2FEA6BC3A}"/>
    <cellStyle name="Normal 14" xfId="198" xr:uid="{3C2B3D86-C9BE-4104-8116-061879EB0BCC}"/>
    <cellStyle name="Normal 14 10" xfId="199" xr:uid="{CE4ACB10-A55D-4FFF-B2D7-B31BB20400AD}"/>
    <cellStyle name="Normal 14 2" xfId="200" xr:uid="{972F9617-B8A2-4959-A32B-C3BEB27C1514}"/>
    <cellStyle name="Normal 14 3" xfId="201" xr:uid="{57F8FF7F-136A-45ED-87F5-0FC48F858FB3}"/>
    <cellStyle name="Normal 14 4" xfId="202" xr:uid="{9EF5C994-B606-4AD4-AE62-6A4B3D7B4481}"/>
    <cellStyle name="Normal 14 5" xfId="203" xr:uid="{5CD95007-8F61-42BB-91EC-BCB47CEA325C}"/>
    <cellStyle name="Normal 14 6" xfId="204" xr:uid="{C61393DE-999E-4DBB-B758-7883D3151EB5}"/>
    <cellStyle name="Normal 14 7" xfId="205" xr:uid="{465EB1A3-06B7-4227-9C42-530F4E9EDB80}"/>
    <cellStyle name="Normal 14 8" xfId="206" xr:uid="{938BCE0C-F989-4BE2-A92A-3C21E8A74214}"/>
    <cellStyle name="Normal 14 9" xfId="207" xr:uid="{33707493-0073-4715-80B9-F41A2294338A}"/>
    <cellStyle name="Normal 15" xfId="208" xr:uid="{C75585D0-B985-4B01-AA00-16F8ABC674E5}"/>
    <cellStyle name="Normal 15 2" xfId="209" xr:uid="{C8ACD86E-A14A-4563-85DF-4683CCD178B4}"/>
    <cellStyle name="Normal 16" xfId="210" xr:uid="{10AD7F53-61E9-4E49-AE99-D7E983675435}"/>
    <cellStyle name="Normal 16 2" xfId="211" xr:uid="{8809DB94-4F5A-4938-A848-9E157F0CD878}"/>
    <cellStyle name="Normal 16 3" xfId="438" xr:uid="{3319952D-BB12-4EF8-B488-53F1996DDDA2}"/>
    <cellStyle name="Normal 17" xfId="212" xr:uid="{1A7008A1-7176-41FC-A9D9-2B1F7C838F89}"/>
    <cellStyle name="Normal 17 2" xfId="213" xr:uid="{BDCFEBCE-373C-4DE3-A736-7EB87E670BEF}"/>
    <cellStyle name="Normal 17 3" xfId="439" xr:uid="{BCCF6316-CA84-4566-8C94-3995CBB22C4D}"/>
    <cellStyle name="Normal 18" xfId="214" xr:uid="{77C0B1B6-DCAB-4589-BF4E-9E22CAC1B8B3}"/>
    <cellStyle name="Normal 18 2" xfId="215" xr:uid="{B7A50350-B49E-474F-9256-5FEA5F39D401}"/>
    <cellStyle name="Normal 19" xfId="216" xr:uid="{3CF31920-0922-44F6-9002-7FD9C964D4BA}"/>
    <cellStyle name="Normal 19 2" xfId="217" xr:uid="{3F61713A-F157-4ADA-8BCF-CD481F967150}"/>
    <cellStyle name="Normal 2" xfId="2" xr:uid="{00000000-0005-0000-0000-000003000000}"/>
    <cellStyle name="Normal 2 10" xfId="218" xr:uid="{86590667-54CD-4BAF-8030-DE6DC67954F0}"/>
    <cellStyle name="Normal 2 11" xfId="219" xr:uid="{57EFE5B3-3E61-4C3B-A730-6640C69688D4}"/>
    <cellStyle name="Normal 2 12" xfId="220" xr:uid="{AA7F512B-8B52-41A3-A120-40701E7BDE5E}"/>
    <cellStyle name="Normal 2 13" xfId="221" xr:uid="{0D19C508-4B8D-4DEE-8142-9360A8FFC59D}"/>
    <cellStyle name="Normal 2 14" xfId="222" xr:uid="{69629768-4198-49FE-B1D9-9C10EF4C370F}"/>
    <cellStyle name="Normal 2 15" xfId="223" xr:uid="{6D4E4DF7-4C2E-4D0C-AA95-6355DBEE8F5D}"/>
    <cellStyle name="Normal 2 16" xfId="224" xr:uid="{AE00AA7F-2E16-4676-A360-A2F4E1466E6A}"/>
    <cellStyle name="Normal 2 17" xfId="225" xr:uid="{A3A435F4-36C5-41FE-9D03-BEAA896110B8}"/>
    <cellStyle name="Normal 2 18" xfId="226" xr:uid="{A629AA7C-2967-4261-8874-1E5EC3CF6317}"/>
    <cellStyle name="Normal 2 19" xfId="227" xr:uid="{53B9FD96-22B4-40B4-A65A-418205D39EE7}"/>
    <cellStyle name="Normal 2 2" xfId="3" xr:uid="{00000000-0005-0000-0000-000004000000}"/>
    <cellStyle name="Normal 2 2 2" xfId="228" xr:uid="{435DA1B2-E966-40D5-ABD2-1EAD86537101}"/>
    <cellStyle name="Normal 2 2 2 2" xfId="229" xr:uid="{76CC2D07-D95B-4651-AD48-971AB02A3E0E}"/>
    <cellStyle name="Normal 2 2 2 3" xfId="480" xr:uid="{EBCB4858-0F49-4B6F-9C31-FCA6907C3C01}"/>
    <cellStyle name="Normal 2 2 2 3 2" xfId="487" xr:uid="{92E1FB4C-0387-45CF-8AD6-97A1D7454E24}"/>
    <cellStyle name="Normal 2 2 2 3 2 2" xfId="528" xr:uid="{B2FA0D60-09C4-40E3-A83B-952BAAA22CA9}"/>
    <cellStyle name="Normal 2 2 2 3 3" xfId="525" xr:uid="{333EE363-CADA-40D4-9743-E5BA0D828CF8}"/>
    <cellStyle name="Normal 2 2 2 4" xfId="485" xr:uid="{E3C46CC2-05F0-4282-82F4-0EAFA5B3BEA9}"/>
    <cellStyle name="Normal 2 2 2 4 2" xfId="488" xr:uid="{4064491F-5A78-4261-99E7-90505E9D22DC}"/>
    <cellStyle name="Normal 2 2 2 4 2 2" xfId="529" xr:uid="{869BDE1D-B9E9-42B6-ADDA-3CC2C473392E}"/>
    <cellStyle name="Normal 2 2 2 4 3" xfId="526" xr:uid="{2201A5E4-A9E3-4C42-B394-FFD9CCF41A29}"/>
    <cellStyle name="Normal 2 2 2 5" xfId="486" xr:uid="{29AF3428-3D23-4859-894F-2497B3380B28}"/>
    <cellStyle name="Normal 2 2 2 5 2" xfId="527" xr:uid="{4C36F9EB-22DA-4CCA-868C-4087E3917757}"/>
    <cellStyle name="Normal 2 2 2 6" xfId="523" xr:uid="{CC00B168-DBA5-4854-B017-5722F4457B38}"/>
    <cellStyle name="Normal 2 20" xfId="230" xr:uid="{F9AF5F42-7696-402C-8510-F2CE239D4BCD}"/>
    <cellStyle name="Normal 2 21" xfId="231" xr:uid="{E15CDA12-A70C-486C-8E40-735CA78F2999}"/>
    <cellStyle name="Normal 2 22" xfId="232" xr:uid="{C808D015-6C04-4C57-940B-9C51A4C19AD7}"/>
    <cellStyle name="Normal 2 23" xfId="475" xr:uid="{243864F6-269A-4FEA-9381-67BE84B33EF2}"/>
    <cellStyle name="Normal 2 24" xfId="492" xr:uid="{2A784AE7-D177-4241-8E53-BB6612B9B30C}"/>
    <cellStyle name="Normal 2 3" xfId="233" xr:uid="{B50A5443-CA4C-4E01-9CEF-4FDA058BD644}"/>
    <cellStyle name="Normal 2 4" xfId="234" xr:uid="{2B5B5478-7D3F-4A6C-B79C-3297F6763D7B}"/>
    <cellStyle name="Normal 2 5" xfId="235" xr:uid="{956FB7B6-FB33-4536-9540-016127C798B4}"/>
    <cellStyle name="Normal 2 6" xfId="236" xr:uid="{6CCB9ACC-F285-49E9-AE2F-1B54CD2D70FC}"/>
    <cellStyle name="Normal 2 7" xfId="237" xr:uid="{34270F37-3DC9-463D-AD5A-8FAAC2DE7D0D}"/>
    <cellStyle name="Normal 2 8" xfId="238" xr:uid="{625FE1CD-EEC1-48C2-AAC8-E40BD54719ED}"/>
    <cellStyle name="Normal 2 9" xfId="239" xr:uid="{116DA606-C380-46D1-A715-4FE803A7CD1A}"/>
    <cellStyle name="Normal 2_02A- BOQ -ifc (ELC)" xfId="240" xr:uid="{D1302231-1446-4DA0-80F1-9F0FE1994231}"/>
    <cellStyle name="Normal 20" xfId="241" xr:uid="{E29008EB-A2F7-438E-9D42-69950ED4E52C}"/>
    <cellStyle name="Normal 20 2" xfId="242" xr:uid="{E20A1FC5-1415-442B-9CB9-730370BDDEA0}"/>
    <cellStyle name="Normal 21" xfId="243" xr:uid="{EC8DF4A3-4C59-45C2-ABC7-9EA824F7D1F9}"/>
    <cellStyle name="Normal 22" xfId="244" xr:uid="{C3D43BBB-064B-4118-80B8-2EDCC7E15EB2}"/>
    <cellStyle name="Normal 22 2" xfId="440" xr:uid="{6E1F41DA-304A-402F-A7F3-70AD160EFFDB}"/>
    <cellStyle name="Normal 23" xfId="245" xr:uid="{AAF54554-2CC9-48E6-8596-287BE1A43182}"/>
    <cellStyle name="Normal 24" xfId="246" xr:uid="{6BC1D8DA-05B3-405D-BCDE-48D4F86EFE44}"/>
    <cellStyle name="Normal 24 2" xfId="441" xr:uid="{76EA2968-DADF-4870-A157-BED7AE9BB200}"/>
    <cellStyle name="Normal 24 3" xfId="442" xr:uid="{333E410C-1C66-4FE1-B5CE-0994CECE5B73}"/>
    <cellStyle name="Normal 25" xfId="247" xr:uid="{28B5AC93-B38A-4E5C-AAE4-1CBC62968CD4}"/>
    <cellStyle name="Normal 25 2" xfId="443" xr:uid="{676D705A-DA88-47B2-BBA1-7024136A4CD3}"/>
    <cellStyle name="Normal 25 3" xfId="444" xr:uid="{1AD39944-42D7-4DAD-BB73-2C0A919F10E9}"/>
    <cellStyle name="Normal 26" xfId="248" xr:uid="{51AE4449-233A-4964-A1B2-CCCD32C05D3C}"/>
    <cellStyle name="Normal 26 2" xfId="445" xr:uid="{6E1F9522-5CA3-4F58-8228-0E3D9EFE9F6A}"/>
    <cellStyle name="Normal 26 3" xfId="446" xr:uid="{2E6D8E4F-406E-4DD6-BCF5-703A697352F5}"/>
    <cellStyle name="Normal 27" xfId="249" xr:uid="{9C0B89CC-C0F2-4293-B125-8CA33B39610D}"/>
    <cellStyle name="Normal 27 2" xfId="447" xr:uid="{FB540D1D-29FA-4FCE-BD1D-893B8397C7BE}"/>
    <cellStyle name="Normal 27 3" xfId="448" xr:uid="{1F59D8B7-65E7-4975-A351-71A6C714A1BC}"/>
    <cellStyle name="Normal 28" xfId="250" xr:uid="{406520E4-CBE3-4A44-93FE-83EE681DC604}"/>
    <cellStyle name="Normal 28 2" xfId="449" xr:uid="{508A3557-11EA-4B33-811A-D70954078901}"/>
    <cellStyle name="Normal 28 3" xfId="450" xr:uid="{DE476C88-A45D-4940-A7C1-4229F235A2C0}"/>
    <cellStyle name="Normal 29" xfId="251" xr:uid="{1BF50C29-97C6-4073-B362-5E43D63BA26A}"/>
    <cellStyle name="Normal 29 2" xfId="451" xr:uid="{98786158-98BE-4CD6-874F-25795403CC0B}"/>
    <cellStyle name="Normal 29 3" xfId="452" xr:uid="{E80F4B02-7EED-43CF-827E-ED1BA912F674}"/>
    <cellStyle name="Normal 3" xfId="4" xr:uid="{00000000-0005-0000-0000-000006000000}"/>
    <cellStyle name="Normal 3 10" xfId="252" xr:uid="{02A148D0-71E2-4F4A-96BF-B6AFA7AF2108}"/>
    <cellStyle name="Normal 3 11" xfId="253" xr:uid="{D36CF432-03F7-4346-AF15-7DB2D229329C}"/>
    <cellStyle name="Normal 3 12" xfId="254" xr:uid="{D06593DC-F301-4DDF-B629-FADB5F1B3ADB}"/>
    <cellStyle name="Normal 3 13" xfId="255" xr:uid="{787B8C94-8139-4CE5-B521-27B5980AEA1D}"/>
    <cellStyle name="Normal 3 14" xfId="256" xr:uid="{A4F43BF2-40EB-4C51-B4A5-BC85677C4291}"/>
    <cellStyle name="Normal 3 15" xfId="257" xr:uid="{3454EB8D-8BBA-4796-B496-7E0AB41BEF05}"/>
    <cellStyle name="Normal 3 16" xfId="258" xr:uid="{6E6CD918-9977-4C91-A0B2-4FA562D6D922}"/>
    <cellStyle name="Normal 3 17" xfId="259" xr:uid="{E72B41DF-50C6-4176-851B-4620E5117575}"/>
    <cellStyle name="Normal 3 18" xfId="260" xr:uid="{A32EED95-C731-4192-BBB1-571AA7A04660}"/>
    <cellStyle name="Normal 3 19" xfId="261" xr:uid="{BC3D82CA-7496-4428-A378-E59BC63EE1BC}"/>
    <cellStyle name="Normal 3 2" xfId="262" xr:uid="{EC158835-CBB9-4042-A7A6-C6B7A404BE48}"/>
    <cellStyle name="Normal 3 2 2" xfId="263" xr:uid="{3E2C0E06-372F-4266-828F-B75C1CFAE60F}"/>
    <cellStyle name="Normal 3 20" xfId="264" xr:uid="{9DCCD74C-70A0-4BFF-8531-2833AD085E29}"/>
    <cellStyle name="Normal 3 21" xfId="265" xr:uid="{DF86915E-A1BA-45F1-AAF2-D019779921D5}"/>
    <cellStyle name="Normal 3 22" xfId="266" xr:uid="{78307039-A639-4795-B3D9-1805C322C8EF}"/>
    <cellStyle name="Normal 3 23" xfId="267" xr:uid="{AEDACF2B-F62F-470F-92CF-3269FF46CC38}"/>
    <cellStyle name="Normal 3 24" xfId="268" xr:uid="{938A5220-0784-4896-85B0-20BFB88271BD}"/>
    <cellStyle name="Normal 3 25" xfId="269" xr:uid="{500D6F32-7C57-45C8-B5A8-5D49AADBFB2C}"/>
    <cellStyle name="Normal 3 26" xfId="270" xr:uid="{456FA68A-04F7-4B84-931E-697625CFB6B8}"/>
    <cellStyle name="Normal 3 27" xfId="271" xr:uid="{D5C0FF56-EE02-4D3A-965C-8DC8FAD2BF3F}"/>
    <cellStyle name="Normal 3 28" xfId="272" xr:uid="{B56A17E6-266D-4F22-8C22-EF4C50E0D323}"/>
    <cellStyle name="Normal 3 29" xfId="273" xr:uid="{FF88B092-9B18-4AF2-A6D8-A0439D528E29}"/>
    <cellStyle name="Normal 3 3" xfId="274" xr:uid="{8176B228-4535-442B-92C5-41EC22AECCC8}"/>
    <cellStyle name="Normal 3 30" xfId="275" xr:uid="{C330B450-0A00-4733-82E5-C975CACC5734}"/>
    <cellStyle name="Normal 3 31" xfId="276" xr:uid="{1ED57064-9B54-4FFF-B24A-9E46F440560F}"/>
    <cellStyle name="Normal 3 32" xfId="277" xr:uid="{F1AF0F8E-B0FC-44B0-93C7-A5BC7106ECFF}"/>
    <cellStyle name="Normal 3 33" xfId="278" xr:uid="{585503DD-52F9-42E2-8919-277828088E4F}"/>
    <cellStyle name="Normal 3 34" xfId="279" xr:uid="{306E28FE-B9E1-4B73-BD2C-EA68295EC6B2}"/>
    <cellStyle name="Normal 3 35" xfId="280" xr:uid="{4AA74D87-3872-4569-9084-59515258A42F}"/>
    <cellStyle name="Normal 3 36" xfId="281" xr:uid="{869C4C8C-3438-4A38-A484-57984E2C5714}"/>
    <cellStyle name="Normal 3 37" xfId="282" xr:uid="{4FA33421-CD32-414B-AE57-65818D3C0184}"/>
    <cellStyle name="Normal 3 38" xfId="283" xr:uid="{D9F2807D-7633-4742-BAB0-D3AB97B234D6}"/>
    <cellStyle name="Normal 3 4" xfId="284" xr:uid="{DB32F8CF-E6FF-4038-8300-02FB41508976}"/>
    <cellStyle name="Normal 3 4 10 17 2 2 2 2 3" xfId="285" xr:uid="{BE26FAA8-64DC-418E-933E-D57B7B1E29AE}"/>
    <cellStyle name="Normal 3 4 10 17 2 2 2 2 5" xfId="286" xr:uid="{E6E7EE59-7641-43AB-89D1-4146D2BD8E24}"/>
    <cellStyle name="Normal 3 4 10 17 2 2 3 2 2" xfId="287" xr:uid="{C65F8D77-DCCE-427F-B62C-5A3B80396069}"/>
    <cellStyle name="Normal 3 4 10 17 2 3 2" xfId="288" xr:uid="{641F85F1-0FC9-4EC5-9117-E628DD1398AB}"/>
    <cellStyle name="Normal 3 4 2" xfId="289" xr:uid="{2AE4E601-918E-4A21-8E55-00A82ACFDBF9}"/>
    <cellStyle name="Normal 3 5" xfId="290" xr:uid="{12FD7E58-9D90-49AF-88E2-9C50F18BF4DF}"/>
    <cellStyle name="Normal 3 6" xfId="291" xr:uid="{DDA7EE56-1A57-43B9-A07A-071F18D6C9C3}"/>
    <cellStyle name="Normal 3 7" xfId="292" xr:uid="{FDF52E16-8A20-4A41-B327-30C7F9B87054}"/>
    <cellStyle name="Normal 3 8" xfId="293" xr:uid="{BEDFAD4A-9499-45B8-823A-F2DDC361C8BF}"/>
    <cellStyle name="Normal 3 9" xfId="294" xr:uid="{F9D00BB3-F234-49FE-A3AF-E588E479AA23}"/>
    <cellStyle name="Normal 30" xfId="295" xr:uid="{E466DE6B-14C3-4F5D-8F4D-C0EFD25C7ACB}"/>
    <cellStyle name="Normal 30 2" xfId="453" xr:uid="{D435C501-19EA-405E-9754-3948E6E90500}"/>
    <cellStyle name="Normal 30 3" xfId="454" xr:uid="{8D595B71-3E2C-4DA5-A5E3-5E6EEC7A9427}"/>
    <cellStyle name="Normal 31" xfId="296" xr:uid="{BEE5AF20-15F9-47BD-9F72-CFC61268F234}"/>
    <cellStyle name="Normal 31 2" xfId="455" xr:uid="{5DAD3C6D-71AF-4B3D-A35A-43D03649C419}"/>
    <cellStyle name="Normal 31 3" xfId="456" xr:uid="{F684E13C-44BE-471A-A1D6-91FB5CC2D55A}"/>
    <cellStyle name="Normal 32" xfId="297" xr:uid="{BC6F2766-A40B-4EE9-9853-A0F57307A9E8}"/>
    <cellStyle name="Normal 32 2" xfId="457" xr:uid="{C1EA4C5C-E33A-474A-AFB5-58E7D7619A91}"/>
    <cellStyle name="Normal 32 3" xfId="458" xr:uid="{3567479C-EA5C-4AF4-A8DA-C7D49751F9B0}"/>
    <cellStyle name="Normal 33" xfId="298" xr:uid="{AA0C77AB-3269-48EF-94C4-9A7D30D51A95}"/>
    <cellStyle name="Normal 33 2" xfId="459" xr:uid="{57E8757F-3C5A-4B55-98FB-972C0C8D331D}"/>
    <cellStyle name="Normal 33 3" xfId="460" xr:uid="{B8ED9133-07A5-4BCF-8F1A-1DE0B0BC0672}"/>
    <cellStyle name="Normal 34" xfId="299" xr:uid="{DF57699B-1808-4985-8756-7A9D310DA78D}"/>
    <cellStyle name="Normal 34 2" xfId="461" xr:uid="{FE65C108-421F-4967-94DB-F2DFDC0ECA37}"/>
    <cellStyle name="Normal 34 3" xfId="462" xr:uid="{D59C809C-C787-4E1F-93CD-B652B76B62F2}"/>
    <cellStyle name="Normal 35" xfId="300" xr:uid="{C27C3EF3-490C-4676-80E0-6619782F32A6}"/>
    <cellStyle name="Normal 35 2" xfId="463" xr:uid="{2C87BF2A-5797-4BE7-9D4D-A8C8FB3DF5C2}"/>
    <cellStyle name="Normal 35 3" xfId="464" xr:uid="{9D968945-B079-4C75-AA80-88BCD02F93D0}"/>
    <cellStyle name="Normal 36" xfId="301" xr:uid="{9F85BB8D-2F09-4273-8C95-9C0821709427}"/>
    <cellStyle name="Normal 36 2" xfId="302" xr:uid="{8E8075D2-AD4E-42E0-A17A-1622C5565EAE}"/>
    <cellStyle name="Normal 36 3" xfId="465" xr:uid="{16D528EB-3E31-4DC8-98F1-DC6F5A36F654}"/>
    <cellStyle name="Normal 37" xfId="303" xr:uid="{E0C0A5A9-905D-4437-9477-003A596B5109}"/>
    <cellStyle name="Normal 37 2" xfId="466" xr:uid="{E478868C-1280-4EA7-8139-39952EBE70B0}"/>
    <cellStyle name="Normal 37 3" xfId="467" xr:uid="{8FAE0F06-3CAE-4F1F-9016-F8619701CC65}"/>
    <cellStyle name="Normal 38" xfId="304" xr:uid="{1D0815AE-091F-4D1D-842F-F36B95BAD42E}"/>
    <cellStyle name="Normal 38 2" xfId="305" xr:uid="{135ECDB9-FB15-4CE5-AA0C-A3C3A7ABBC6C}"/>
    <cellStyle name="Normal 38 3" xfId="468" xr:uid="{9DC6F5B0-35F1-4F3E-8D20-D464FED062B0}"/>
    <cellStyle name="Normal 39" xfId="306" xr:uid="{B2F1C02D-A92F-4697-A55A-0D6257308362}"/>
    <cellStyle name="Normal 39 2" xfId="469" xr:uid="{0C77615B-B350-4FF7-A763-1CFDAFF5A257}"/>
    <cellStyle name="Normal 39 3" xfId="470" xr:uid="{F08DCA19-8681-4CFD-B52B-86332346CCC5}"/>
    <cellStyle name="Normal 4" xfId="5" xr:uid="{00000000-0005-0000-0000-000007000000}"/>
    <cellStyle name="Normal 4 2" xfId="308" xr:uid="{597A5721-3B28-4C84-8A69-C1B246A7195C}"/>
    <cellStyle name="Normal 4 3" xfId="309" xr:uid="{331A6D4F-54AD-41CD-A350-9431939EA20D}"/>
    <cellStyle name="Normal 4 4" xfId="310" xr:uid="{1A6A12E4-029B-4DE2-A50A-4FE038F91464}"/>
    <cellStyle name="Normal 4 5" xfId="493" xr:uid="{16C819A7-FA1A-4935-A54D-17A1700D2647}"/>
    <cellStyle name="Normal 4 6" xfId="307" xr:uid="{7F9DEE18-9E6D-40F1-9FC3-4B5EB1E1AB35}"/>
    <cellStyle name="Normal 4 7" xfId="536" xr:uid="{2D43966E-BE90-411D-BE18-3901B341BCED}"/>
    <cellStyle name="Normal 40" xfId="311" xr:uid="{B084E946-4662-43F2-BF24-66FFCF81C0C8}"/>
    <cellStyle name="Normal 40 2" xfId="471" xr:uid="{1EFF13D0-A3BA-4017-887C-224B1AF18DE3}"/>
    <cellStyle name="Normal 41" xfId="312" xr:uid="{4368DF54-2CC6-4D12-8EFF-4B0EEDD8514A}"/>
    <cellStyle name="Normal 42" xfId="313" xr:uid="{F7ABC524-676A-4E13-9F7D-755FCB5C6855}"/>
    <cellStyle name="Normal 42 15" xfId="314" xr:uid="{DFC74EDC-35B6-4E51-8C57-9D3E9870BD59}"/>
    <cellStyle name="Normal 43" xfId="315" xr:uid="{8463D4CD-E8FB-4B8E-B031-146F03AF6A66}"/>
    <cellStyle name="Normal 44" xfId="316" xr:uid="{E956D257-7501-4209-B4FF-4173074DDFD0}"/>
    <cellStyle name="Normal 45" xfId="317" xr:uid="{CDAEBC48-A623-4D51-949B-208A062161C9}"/>
    <cellStyle name="Normal 46" xfId="318" xr:uid="{AF427339-D086-44FB-9B1B-D1313BE6D489}"/>
    <cellStyle name="Normal 47" xfId="319" xr:uid="{8466B323-59C5-47C2-8556-F7F4BEB3D200}"/>
    <cellStyle name="Normal 48" xfId="320" xr:uid="{EF391F61-00D5-4722-881B-CF2443586ADC}"/>
    <cellStyle name="Normal 49" xfId="321" xr:uid="{04CEDE3B-2121-4A4F-B182-7366B5A5A771}"/>
    <cellStyle name="Normal 5" xfId="12" xr:uid="{F1B66B49-2201-443F-97AB-C72108985454}"/>
    <cellStyle name="Normal 5 2" xfId="11" xr:uid="{7F07E2B7-89F6-4034-8DE6-B8BD9435A5BE}"/>
    <cellStyle name="Normal 5 3" xfId="322" xr:uid="{4B83AABB-851C-4BF4-A608-A929ABD78D99}"/>
    <cellStyle name="Normal 5 4" xfId="323" xr:uid="{548FC757-FE72-4E92-B056-0DAB24743217}"/>
    <cellStyle name="Normal 50" xfId="324" xr:uid="{7F22C7AC-0D99-48A6-BD5A-3EAA84B3959D}"/>
    <cellStyle name="Normal 51" xfId="325" xr:uid="{48B7E6EA-0729-4B61-B4C4-2739CBCEFDD6}"/>
    <cellStyle name="Normal 52" xfId="326" xr:uid="{8EB79EF5-CBC5-4BEF-8372-BA216B318FE1}"/>
    <cellStyle name="Normal 53" xfId="327" xr:uid="{7A6109E9-6FB2-401B-882A-00A6CCB9D522}"/>
    <cellStyle name="Normal 54" xfId="328" xr:uid="{64897C8D-A002-4DDB-8FAD-0E1177539014}"/>
    <cellStyle name="Normal 55" xfId="329" xr:uid="{E75C3498-3D21-439B-B9E9-1EB35AF4A1E9}"/>
    <cellStyle name="Normal 56" xfId="330" xr:uid="{6E39D048-3289-4B7B-A589-B76958AD034F}"/>
    <cellStyle name="Normal 57" xfId="331" xr:uid="{EEAB99E0-F63A-44AF-87D9-A998BEA0014B}"/>
    <cellStyle name="Normal 58" xfId="332" xr:uid="{CB40C37B-7DE1-42FA-9CFA-959ECA2E8202}"/>
    <cellStyle name="Normal 59" xfId="333" xr:uid="{95C98B7C-F782-488E-8B6F-87B294127799}"/>
    <cellStyle name="Normal 6" xfId="334" xr:uid="{319A6597-88AD-4F13-AD0E-3638B2623C11}"/>
    <cellStyle name="Normal 6 2" xfId="335" xr:uid="{B77D9FB1-46BC-4AF9-B76C-3856EA9409BE}"/>
    <cellStyle name="Normal 6 3" xfId="336" xr:uid="{91ED44CF-B588-4AD4-BDFA-3E19E57BEE62}"/>
    <cellStyle name="Normal 6 4" xfId="496" xr:uid="{38B187A9-68F9-49DA-B177-45D061CD4B58}"/>
    <cellStyle name="Normal 6 5" xfId="531" xr:uid="{26B1A423-5250-470B-BAA1-0F557321037E}"/>
    <cellStyle name="Normal 60" xfId="337" xr:uid="{5FEB7025-1412-4E93-A2FE-D4AC794A2DE0}"/>
    <cellStyle name="Normal 61" xfId="338" xr:uid="{1062F8DC-CA31-4253-8DE2-B191A459BB9F}"/>
    <cellStyle name="Normal 62" xfId="339" xr:uid="{4094BD47-93D3-4CEC-A153-D3D922C5D0F9}"/>
    <cellStyle name="Normal 63" xfId="340" xr:uid="{F61FAC18-E93B-4FFF-98EF-12FDAA35A67D}"/>
    <cellStyle name="Normal 64" xfId="341" xr:uid="{10710028-F3C0-42FA-BD49-D82DFA4C4409}"/>
    <cellStyle name="Normal 65" xfId="342" xr:uid="{D2F404DE-C8DC-4220-B23D-82B2E487076E}"/>
    <cellStyle name="Normal 66" xfId="343" xr:uid="{0CD4011B-7C87-4D97-A422-93DC5500073A}"/>
    <cellStyle name="Normal 67" xfId="344" xr:uid="{4579A0FD-D84A-4B69-980E-4E3BC246DFFD}"/>
    <cellStyle name="Normal 68" xfId="345" xr:uid="{C73B0700-E257-4480-B69A-6A28A03A6F22}"/>
    <cellStyle name="Normal 69" xfId="346" xr:uid="{A2380DA3-2914-45EF-BD44-0FF44220E255}"/>
    <cellStyle name="Normal 7" xfId="347" xr:uid="{8ECDE5D6-295B-436B-9746-59700806D903}"/>
    <cellStyle name="Normal 7 2" xfId="348" xr:uid="{9C4C3D87-2907-4EE4-9D06-99A23F26F03A}"/>
    <cellStyle name="Normal 7 3" xfId="349" xr:uid="{AE348234-E943-4400-8265-B6083D57DCA2}"/>
    <cellStyle name="Normal 70" xfId="350" xr:uid="{9C186735-CEDC-43DE-A80A-D71BE9BDD512}"/>
    <cellStyle name="Normal 71" xfId="351" xr:uid="{FFFEF832-EFDE-4121-882B-0C42C1F583E8}"/>
    <cellStyle name="Normal 72" xfId="352" xr:uid="{4A2882D9-330E-4CDD-BDF6-175D4251E262}"/>
    <cellStyle name="Normal 73" xfId="353" xr:uid="{BD8203DB-D6B0-4BAF-9E28-653326F5B15A}"/>
    <cellStyle name="Normal 74" xfId="354" xr:uid="{13D5F219-7AEB-4B7A-9E7D-9B8E1E3DE330}"/>
    <cellStyle name="Normal 75" xfId="355" xr:uid="{27412492-BED0-47AD-A789-4A256A2DBF01}"/>
    <cellStyle name="Normal 76" xfId="356" xr:uid="{30CB892F-4DA2-4AC7-B887-539EAAC395FF}"/>
    <cellStyle name="Normal 77" xfId="357" xr:uid="{19312392-DCA2-4A6D-83F9-9A99CE15143F}"/>
    <cellStyle name="Normal 78" xfId="358" xr:uid="{E4D7FAF7-C826-43CE-8C53-91330E6BE3B4}"/>
    <cellStyle name="Normal 79" xfId="359" xr:uid="{9984ED53-239A-451D-9DDB-2F13A318EB84}"/>
    <cellStyle name="Normal 8" xfId="360" xr:uid="{CFD67042-AB0B-43C4-BE02-D890D471F264}"/>
    <cellStyle name="Normal 8 2" xfId="361" xr:uid="{EB59FBDD-27E8-4330-AFAD-5C84F17203E5}"/>
    <cellStyle name="Normal 8 3" xfId="362" xr:uid="{D2120091-6C44-4D98-92DC-914E57FCEC98}"/>
    <cellStyle name="Normal 80" xfId="363" xr:uid="{5CF371E9-3482-4E6A-A1D4-AF2C7A9E28F7}"/>
    <cellStyle name="Normal 81" xfId="364" xr:uid="{EB067C6E-4DC5-4214-802C-B8D2C0CD6102}"/>
    <cellStyle name="Normal 82" xfId="365" xr:uid="{B925A950-F28A-45AE-8A7A-779DC63E515A}"/>
    <cellStyle name="Normal 83" xfId="366" xr:uid="{D76FA976-7C92-4BDD-85DF-D32A3BF165AD}"/>
    <cellStyle name="Normal 84" xfId="367" xr:uid="{9032A07D-E722-4011-A4DF-2CCFA810FB71}"/>
    <cellStyle name="Normal 85" xfId="368" xr:uid="{89AC8457-D5D9-49DC-BA8A-6683554D4D9D}"/>
    <cellStyle name="Normal 86" xfId="369" xr:uid="{0D768CA3-A119-4DE2-8F12-B72B1189C923}"/>
    <cellStyle name="Normal 87" xfId="370" xr:uid="{447E633B-2C6D-4E3A-8795-57788C403387}"/>
    <cellStyle name="Normal 88" xfId="371" xr:uid="{82E14876-6A8D-49B5-9E14-BB8C688F19A9}"/>
    <cellStyle name="Normal 89" xfId="372" xr:uid="{EE358C06-81E5-4AD4-982B-A30CE38541F5}"/>
    <cellStyle name="Normal 9" xfId="373" xr:uid="{50AF5E7E-DD20-4383-902D-CEBAA53C8B60}"/>
    <cellStyle name="Normal 9 2" xfId="472" xr:uid="{E0ED776D-420F-456F-B9B3-6A7B96798774}"/>
    <cellStyle name="Normal 9 3" xfId="473" xr:uid="{6A6318B3-2E91-4840-B5B7-4B617BE42F06}"/>
    <cellStyle name="Normal 90" xfId="374" xr:uid="{9578F02F-40AF-442F-BA1C-31F312380BEB}"/>
    <cellStyle name="Normal 91" xfId="375" xr:uid="{063ABFFF-A622-4943-AA98-5B99B38D9A75}"/>
    <cellStyle name="Normal 92" xfId="476" xr:uid="{CDBB3270-F553-455F-8F2E-EDAB11CD3719}"/>
    <cellStyle name="Normal 93" xfId="482" xr:uid="{FF091984-0060-4C7C-98DF-FCA56962DED3}"/>
    <cellStyle name="Normal 94" xfId="477" xr:uid="{F23C9345-6509-4FDB-9D44-503360363D4F}"/>
    <cellStyle name="Normal 95" xfId="483" xr:uid="{F38BA97B-70FC-43C3-9C02-CE0C81ACB205}"/>
    <cellStyle name="Normal 96" xfId="13" xr:uid="{06DECDC3-59E2-4F09-8900-950BE6DC9FA1}"/>
    <cellStyle name="Normal 97" xfId="490" xr:uid="{40FF36E1-5625-48DE-9E7D-B49B3294A9D1}"/>
    <cellStyle name="Normal 98" xfId="494" xr:uid="{0FB81B92-6109-4683-8FBD-53C131A50DAE}"/>
    <cellStyle name="Normal 99" xfId="8" xr:uid="{2B1976C6-770C-4041-A0DA-54B6400E58B0}"/>
    <cellStyle name="Normal_BOQ_B1" xfId="535" xr:uid="{0FC9E5CD-7F4B-4358-9260-E023B6EE0A1F}"/>
    <cellStyle name="Normal_BOQ_B1 2" xfId="537" xr:uid="{3F960109-6E3B-41D8-ABEB-4427A5641AC8}"/>
    <cellStyle name="Note 2" xfId="376" xr:uid="{251B0EB2-938A-4351-BB30-13F86512158C}"/>
    <cellStyle name="Notiz" xfId="377" xr:uid="{56B1416C-498A-4E0A-B014-8E4DE67D26CF}"/>
    <cellStyle name="Output 2" xfId="378" xr:uid="{E92BC549-01C3-4EA8-B5D7-2B855B474F5F}"/>
    <cellStyle name="Percent [0]" xfId="379" xr:uid="{CA7CDAE9-0578-4538-BD0C-BAA36BBA51C0}"/>
    <cellStyle name="Percent [00]" xfId="380" xr:uid="{26E30975-9D11-45DC-88E0-364B572D687C}"/>
    <cellStyle name="Percent [2]" xfId="381" xr:uid="{E1560629-D1CD-4881-AF34-60FD34A1553B}"/>
    <cellStyle name="Percent 2" xfId="382" xr:uid="{ADD865A1-C65A-4D83-B5B6-A1EB90409867}"/>
    <cellStyle name="PrePop Currency (0)" xfId="383" xr:uid="{55996B3D-BCF7-4FB2-B743-B5B84CC6DC49}"/>
    <cellStyle name="PrePop Currency (2)" xfId="384" xr:uid="{DA0C75CD-A39F-4F7B-86FC-8333EFE39DAE}"/>
    <cellStyle name="PrePop Units (0)" xfId="385" xr:uid="{ED29D21F-6297-4076-B7D3-DC86597E94C5}"/>
    <cellStyle name="PrePop Units (1)" xfId="386" xr:uid="{57366CFE-5C28-4723-9531-2AAADD40F965}"/>
    <cellStyle name="PrePop Units (2)" xfId="387" xr:uid="{7A8FB0E2-E404-4007-B5A6-786096C753B2}"/>
    <cellStyle name="Schlecht" xfId="388" xr:uid="{984F5C6F-FE7C-4F13-ABF8-CA4185FDF4F0}"/>
    <cellStyle name="soq_ITEM DESCRIP" xfId="389" xr:uid="{17C23546-4A3D-4833-9712-5124D06B7BBC}"/>
    <cellStyle name="Style 1" xfId="10" xr:uid="{A54F49C4-7CF1-476E-AED3-2B49EB7FC677}"/>
    <cellStyle name="sum-ITEM DESCRIP" xfId="390" xr:uid="{60B18C62-391C-4E6A-B857-AFAB01E85747}"/>
    <cellStyle name="sum-ITEM DESCRIP DIV" xfId="391" xr:uid="{ED3D54D8-BD65-4999-A38C-303D9AB3400A}"/>
    <cellStyle name="sum-ITEM#" xfId="392" xr:uid="{B4A42A4C-4489-4942-A688-A51486F9A654}"/>
    <cellStyle name="sum-ITEM# DIV" xfId="393" xr:uid="{5DC746F1-28A0-4B0C-A906-CBCA197D8B81}"/>
    <cellStyle name="sum-SCHED" xfId="394" xr:uid="{D8CCDEA0-4BD2-4C14-81DC-D8B59C86AD54}"/>
    <cellStyle name="sum-SUB ITEM DESCRIP" xfId="395" xr:uid="{B76B057D-01BD-4B9B-8D6F-C748F6E0FDC8}"/>
    <cellStyle name="sum-SUBORDINATE ITEM DESCRIP" xfId="396" xr:uid="{4CB4024B-2014-4032-8344-43CA4AD88CEC}"/>
    <cellStyle name="Text Indent A" xfId="397" xr:uid="{72CDD0C0-A16A-43E0-B307-D27744079CDF}"/>
    <cellStyle name="Text Indent B" xfId="398" xr:uid="{A2BC5A12-2BEB-4A89-8E9A-6CC9C84F4769}"/>
    <cellStyle name="Text Indent C" xfId="399" xr:uid="{C6C9FE7C-634A-4777-A5F0-BB5E3D8D6CDE}"/>
    <cellStyle name="Title 2" xfId="400" xr:uid="{3CC48C25-A14B-4607-B876-59FEF733DA6F}"/>
    <cellStyle name="Total 2" xfId="401" xr:uid="{E33F5DF5-9252-46D6-8F2B-BE1F85764EBF}"/>
    <cellStyle name="Überschrift" xfId="402" xr:uid="{AEBDF7B0-9A41-48F2-B879-BD8D17469218}"/>
    <cellStyle name="Überschrift 1" xfId="403" xr:uid="{947AD1A3-782A-4F1C-BFDF-B8FB16A59C9E}"/>
    <cellStyle name="Überschrift 2" xfId="404" xr:uid="{0B1895DC-6416-4A9B-8B05-2B55E9FDEE5E}"/>
    <cellStyle name="Überschrift 3" xfId="405" xr:uid="{65421230-921C-4702-BAD2-C30F157CF829}"/>
    <cellStyle name="Überschrift 4" xfId="406" xr:uid="{773063EF-AAF8-45AA-ACD9-D88CF1CC8EFE}"/>
    <cellStyle name="Verknüpfte Zelle" xfId="407" xr:uid="{F3A14099-15F5-4326-9EA1-92B4AD10A842}"/>
    <cellStyle name="Warnender Text" xfId="408" xr:uid="{0AA23FEC-C78F-49C9-A2A6-7F05FABCD11F}"/>
    <cellStyle name="Warning Text 2" xfId="409" xr:uid="{ADDD4332-C728-4181-8548-4BB259D2FBE4}"/>
    <cellStyle name="Zelle überprüfen" xfId="410" xr:uid="{DBBD4DC6-C01B-4D69-849C-73C4CD52E48C}"/>
    <cellStyle name="عادي_RESULTS" xfId="411" xr:uid="{2D0503E8-5932-4693-AA93-E7FE66F297C1}"/>
    <cellStyle name="عملة [0]_RESULTS" xfId="412" xr:uid="{045171A8-E20F-4D00-A3F4-A32956D2DF52}"/>
    <cellStyle name="عملة_RESULTS" xfId="413" xr:uid="{46D94928-7F81-42CC-8F79-057AA9517BB2}"/>
    <cellStyle name="فاصلة [0]_RESULTS" xfId="414" xr:uid="{5D404C4A-DBCE-49AD-A9C1-352C00D1C03A}"/>
    <cellStyle name="فاصلة_RESULTS" xfId="415" xr:uid="{7958DFD8-D15C-4F81-81D6-35BC0D0B42FD}"/>
    <cellStyle name="نمط 1" xfId="416" xr:uid="{C6F6A778-1680-439E-834F-C0E36DBC54EE}"/>
    <cellStyle name="نمط 1 2" xfId="417" xr:uid="{5FCC7EB2-4983-4663-9CC5-E6D7227A262C}"/>
    <cellStyle name="콤마 [0]_주석한글 " xfId="418" xr:uid="{0CB4B81E-4F8E-43E9-93A5-47E05FCA57A4}"/>
    <cellStyle name="콤마_주석한글 " xfId="419" xr:uid="{A0EE3748-CA8B-4D44-9339-96CB9A048C5D}"/>
    <cellStyle name="표준_kc-elec system check list" xfId="420" xr:uid="{9856C90D-60EE-4883-B6AD-B151AAB1A863}"/>
  </cellStyles>
  <dxfs count="0"/>
  <tableStyles count="0" defaultTableStyle="TableStyleMedium9" defaultPivotStyle="PivotStyleLight16"/>
  <colors>
    <mruColors>
      <color rgb="FFE888D6"/>
      <color rgb="FFE161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254F-38C9-4806-B6DB-397D72416980}">
  <sheetPr>
    <tabColor rgb="FFE888D6"/>
  </sheetPr>
  <dimension ref="A2:E20"/>
  <sheetViews>
    <sheetView tabSelected="1" zoomScaleNormal="100" zoomScaleSheetLayoutView="100" workbookViewId="0">
      <selection activeCell="F6" sqref="F6"/>
    </sheetView>
  </sheetViews>
  <sheetFormatPr defaultColWidth="8" defaultRowHeight="15.6"/>
  <cols>
    <col min="1" max="2" width="8" style="67"/>
    <col min="3" max="3" width="47.296875" style="67" customWidth="1"/>
    <col min="4" max="4" width="19.796875" style="67" customWidth="1"/>
    <col min="5" max="16384" width="8" style="67"/>
  </cols>
  <sheetData>
    <row r="2" spans="1:5" ht="90.6" customHeight="1">
      <c r="B2" s="66"/>
      <c r="C2" s="79" t="s">
        <v>214</v>
      </c>
      <c r="D2" s="78"/>
    </row>
    <row r="3" spans="1:5" ht="16.2" thickBot="1">
      <c r="B3" s="66"/>
      <c r="C3" s="78" t="s">
        <v>215</v>
      </c>
      <c r="D3" s="78"/>
    </row>
    <row r="4" spans="1:5" s="66" customFormat="1" ht="31.8" thickBot="1">
      <c r="A4" s="70"/>
      <c r="C4" s="68" t="s">
        <v>139</v>
      </c>
      <c r="D4" s="69" t="s">
        <v>140</v>
      </c>
      <c r="E4" s="70"/>
    </row>
    <row r="5" spans="1:5" s="73" customFormat="1">
      <c r="A5" s="72"/>
      <c r="B5" s="71"/>
      <c r="C5" s="64" t="s">
        <v>95</v>
      </c>
      <c r="D5" s="65">
        <f>SUM(FURNITURE!N3:N12)</f>
        <v>0</v>
      </c>
      <c r="E5" s="72"/>
    </row>
    <row r="6" spans="1:5" s="75" customFormat="1">
      <c r="B6" s="74"/>
      <c r="C6" s="60" t="s">
        <v>123</v>
      </c>
      <c r="D6" s="61">
        <f>SUM(FURNITURE!N14:N21)</f>
        <v>0</v>
      </c>
    </row>
    <row r="7" spans="1:5" s="75" customFormat="1">
      <c r="B7" s="74"/>
      <c r="C7" s="60" t="s">
        <v>142</v>
      </c>
      <c r="D7" s="61">
        <f>SUM(FURNITURE!N23:N39)</f>
        <v>0</v>
      </c>
    </row>
    <row r="8" spans="1:5" s="75" customFormat="1">
      <c r="B8" s="74"/>
      <c r="C8" s="60" t="s">
        <v>98</v>
      </c>
      <c r="D8" s="61">
        <f>SUM(FURNITURE!N41:N52)</f>
        <v>0</v>
      </c>
    </row>
    <row r="9" spans="1:5" s="75" customFormat="1">
      <c r="B9" s="74"/>
      <c r="C9" s="60" t="s">
        <v>138</v>
      </c>
      <c r="D9" s="61">
        <f>SUM(FURNITURE!N54:N59)</f>
        <v>0</v>
      </c>
    </row>
    <row r="10" spans="1:5" s="75" customFormat="1" ht="16.2" thickBot="1">
      <c r="B10" s="74"/>
      <c r="C10" s="63" t="s">
        <v>85</v>
      </c>
      <c r="D10" s="62">
        <f>SUM(FURNITURE!N61:N63)</f>
        <v>0</v>
      </c>
    </row>
    <row r="11" spans="1:5" s="73" customFormat="1" ht="16.2" thickBot="1">
      <c r="B11" s="71"/>
      <c r="C11" s="68" t="s">
        <v>141</v>
      </c>
      <c r="D11" s="76">
        <f>SUM(D5:D10)</f>
        <v>0</v>
      </c>
    </row>
    <row r="12" spans="1:5">
      <c r="B12" s="66"/>
      <c r="C12" s="66"/>
      <c r="D12" s="66"/>
    </row>
    <row r="13" spans="1:5">
      <c r="B13" s="77" t="s">
        <v>213</v>
      </c>
      <c r="C13" s="77"/>
      <c r="D13" s="77"/>
      <c r="E13" s="77"/>
    </row>
    <row r="14" spans="1:5">
      <c r="B14" s="77"/>
      <c r="C14" s="77"/>
      <c r="D14" s="77"/>
      <c r="E14" s="77"/>
    </row>
    <row r="15" spans="1:5">
      <c r="B15" s="77"/>
      <c r="C15" s="77"/>
      <c r="D15" s="77"/>
      <c r="E15" s="77"/>
    </row>
    <row r="16" spans="1:5">
      <c r="B16" s="6"/>
    </row>
    <row r="17" spans="2:2">
      <c r="B17" s="6"/>
    </row>
    <row r="18" spans="2:2">
      <c r="B18" s="6"/>
    </row>
    <row r="19" spans="2:2">
      <c r="B19" s="6"/>
    </row>
    <row r="20" spans="2:2">
      <c r="B20" s="6"/>
    </row>
  </sheetData>
  <mergeCells count="3">
    <mergeCell ref="C2:D2"/>
    <mergeCell ref="C3:D3"/>
    <mergeCell ref="B13:E15"/>
  </mergeCells>
  <printOptions horizontalCentered="1"/>
  <pageMargins left="0.59055118110236204" right="0.59055118110236204" top="1.3359375" bottom="0.78740157480314998" header="0.511811023622047" footer="0.511811023622047"/>
  <pageSetup paperSize="9" scale="85" orientation="portrait" r:id="rId1"/>
  <headerFooter alignWithMargins="0">
    <oddHeader>&amp;L&amp;"Times New Roman,Regular"&amp;12National Operation Center
N.O.C
Architecture Works&amp;C&amp;"Times New Roman,Bold"&amp;16
&amp;R&amp;G</oddHeader>
    <oddFooter>&amp;C&amp;P&amp;R&amp;A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EE2E9-BEBB-4E4E-AA28-27904FDFF94E}">
  <sheetPr>
    <tabColor rgb="FF00B0F0"/>
    <pageSetUpPr fitToPage="1"/>
  </sheetPr>
  <dimension ref="A1:K873"/>
  <sheetViews>
    <sheetView showWhiteSpace="0" zoomScale="50" zoomScaleNormal="50" zoomScaleSheetLayoutView="70" zoomScalePageLayoutView="85" workbookViewId="0"/>
  </sheetViews>
  <sheetFormatPr defaultRowHeight="177.75" customHeight="1"/>
  <cols>
    <col min="1" max="1" width="14.5" style="24" customWidth="1"/>
    <col min="2" max="2" width="14.5" style="33" customWidth="1"/>
    <col min="3" max="3" width="34" style="34" customWidth="1"/>
    <col min="4" max="4" width="44.09765625" style="57" customWidth="1"/>
    <col min="5" max="5" width="62.19921875" style="58" customWidth="1"/>
    <col min="6" max="6" width="35.69921875" style="34" customWidth="1"/>
    <col min="7" max="7" width="27.5" style="24" customWidth="1"/>
    <col min="8" max="8" width="11.19921875" style="59" customWidth="1"/>
    <col min="9" max="9" width="11.19921875" style="34" customWidth="1"/>
    <col min="10" max="246" width="9" style="34"/>
    <col min="247" max="247" width="11.09765625" style="34" customWidth="1"/>
    <col min="248" max="248" width="9.3984375" style="34" customWidth="1"/>
    <col min="249" max="250" width="7.59765625" style="34" customWidth="1"/>
    <col min="251" max="251" width="40" style="34" customWidth="1"/>
    <col min="252" max="252" width="5" style="34" customWidth="1"/>
    <col min="253" max="253" width="9" style="34"/>
    <col min="254" max="254" width="9.19921875" style="34" bestFit="1" customWidth="1"/>
    <col min="255" max="502" width="9" style="34"/>
    <col min="503" max="503" width="11.09765625" style="34" customWidth="1"/>
    <col min="504" max="504" width="9.3984375" style="34" customWidth="1"/>
    <col min="505" max="506" width="7.59765625" style="34" customWidth="1"/>
    <col min="507" max="507" width="40" style="34" customWidth="1"/>
    <col min="508" max="508" width="5" style="34" customWidth="1"/>
    <col min="509" max="509" width="9" style="34"/>
    <col min="510" max="510" width="9.19921875" style="34" bestFit="1" customWidth="1"/>
    <col min="511" max="758" width="9" style="34"/>
    <col min="759" max="759" width="11.09765625" style="34" customWidth="1"/>
    <col min="760" max="760" width="9.3984375" style="34" customWidth="1"/>
    <col min="761" max="762" width="7.59765625" style="34" customWidth="1"/>
    <col min="763" max="763" width="40" style="34" customWidth="1"/>
    <col min="764" max="764" width="5" style="34" customWidth="1"/>
    <col min="765" max="765" width="9" style="34"/>
    <col min="766" max="766" width="9.19921875" style="34" bestFit="1" customWidth="1"/>
    <col min="767" max="1014" width="9" style="34"/>
    <col min="1015" max="1015" width="11.09765625" style="34" customWidth="1"/>
    <col min="1016" max="1016" width="9.3984375" style="34" customWidth="1"/>
    <col min="1017" max="1018" width="7.59765625" style="34" customWidth="1"/>
    <col min="1019" max="1019" width="40" style="34" customWidth="1"/>
    <col min="1020" max="1020" width="5" style="34" customWidth="1"/>
    <col min="1021" max="1021" width="9" style="34"/>
    <col min="1022" max="1022" width="9.19921875" style="34" bestFit="1" customWidth="1"/>
    <col min="1023" max="1270" width="9" style="34"/>
    <col min="1271" max="1271" width="11.09765625" style="34" customWidth="1"/>
    <col min="1272" max="1272" width="9.3984375" style="34" customWidth="1"/>
    <col min="1273" max="1274" width="7.59765625" style="34" customWidth="1"/>
    <col min="1275" max="1275" width="40" style="34" customWidth="1"/>
    <col min="1276" max="1276" width="5" style="34" customWidth="1"/>
    <col min="1277" max="1277" width="9" style="34"/>
    <col min="1278" max="1278" width="9.19921875" style="34" bestFit="1" customWidth="1"/>
    <col min="1279" max="1526" width="9" style="34"/>
    <col min="1527" max="1527" width="11.09765625" style="34" customWidth="1"/>
    <col min="1528" max="1528" width="9.3984375" style="34" customWidth="1"/>
    <col min="1529" max="1530" width="7.59765625" style="34" customWidth="1"/>
    <col min="1531" max="1531" width="40" style="34" customWidth="1"/>
    <col min="1532" max="1532" width="5" style="34" customWidth="1"/>
    <col min="1533" max="1533" width="9" style="34"/>
    <col min="1534" max="1534" width="9.19921875" style="34" bestFit="1" customWidth="1"/>
    <col min="1535" max="1782" width="9" style="34"/>
    <col min="1783" max="1783" width="11.09765625" style="34" customWidth="1"/>
    <col min="1784" max="1784" width="9.3984375" style="34" customWidth="1"/>
    <col min="1785" max="1786" width="7.59765625" style="34" customWidth="1"/>
    <col min="1787" max="1787" width="40" style="34" customWidth="1"/>
    <col min="1788" max="1788" width="5" style="34" customWidth="1"/>
    <col min="1789" max="1789" width="9" style="34"/>
    <col min="1790" max="1790" width="9.19921875" style="34" bestFit="1" customWidth="1"/>
    <col min="1791" max="2038" width="9" style="34"/>
    <col min="2039" max="2039" width="11.09765625" style="34" customWidth="1"/>
    <col min="2040" max="2040" width="9.3984375" style="34" customWidth="1"/>
    <col min="2041" max="2042" width="7.59765625" style="34" customWidth="1"/>
    <col min="2043" max="2043" width="40" style="34" customWidth="1"/>
    <col min="2044" max="2044" width="5" style="34" customWidth="1"/>
    <col min="2045" max="2045" width="9" style="34"/>
    <col min="2046" max="2046" width="9.19921875" style="34" bestFit="1" customWidth="1"/>
    <col min="2047" max="2294" width="9" style="34"/>
    <col min="2295" max="2295" width="11.09765625" style="34" customWidth="1"/>
    <col min="2296" max="2296" width="9.3984375" style="34" customWidth="1"/>
    <col min="2297" max="2298" width="7.59765625" style="34" customWidth="1"/>
    <col min="2299" max="2299" width="40" style="34" customWidth="1"/>
    <col min="2300" max="2300" width="5" style="34" customWidth="1"/>
    <col min="2301" max="2301" width="9" style="34"/>
    <col min="2302" max="2302" width="9.19921875" style="34" bestFit="1" customWidth="1"/>
    <col min="2303" max="2550" width="9" style="34"/>
    <col min="2551" max="2551" width="11.09765625" style="34" customWidth="1"/>
    <col min="2552" max="2552" width="9.3984375" style="34" customWidth="1"/>
    <col min="2553" max="2554" width="7.59765625" style="34" customWidth="1"/>
    <col min="2555" max="2555" width="40" style="34" customWidth="1"/>
    <col min="2556" max="2556" width="5" style="34" customWidth="1"/>
    <col min="2557" max="2557" width="9" style="34"/>
    <col min="2558" max="2558" width="9.19921875" style="34" bestFit="1" customWidth="1"/>
    <col min="2559" max="2806" width="9" style="34"/>
    <col min="2807" max="2807" width="11.09765625" style="34" customWidth="1"/>
    <col min="2808" max="2808" width="9.3984375" style="34" customWidth="1"/>
    <col min="2809" max="2810" width="7.59765625" style="34" customWidth="1"/>
    <col min="2811" max="2811" width="40" style="34" customWidth="1"/>
    <col min="2812" max="2812" width="5" style="34" customWidth="1"/>
    <col min="2813" max="2813" width="9" style="34"/>
    <col min="2814" max="2814" width="9.19921875" style="34" bestFit="1" customWidth="1"/>
    <col min="2815" max="3062" width="9" style="34"/>
    <col min="3063" max="3063" width="11.09765625" style="34" customWidth="1"/>
    <col min="3064" max="3064" width="9.3984375" style="34" customWidth="1"/>
    <col min="3065" max="3066" width="7.59765625" style="34" customWidth="1"/>
    <col min="3067" max="3067" width="40" style="34" customWidth="1"/>
    <col min="3068" max="3068" width="5" style="34" customWidth="1"/>
    <col min="3069" max="3069" width="9" style="34"/>
    <col min="3070" max="3070" width="9.19921875" style="34" bestFit="1" customWidth="1"/>
    <col min="3071" max="3318" width="9" style="34"/>
    <col min="3319" max="3319" width="11.09765625" style="34" customWidth="1"/>
    <col min="3320" max="3320" width="9.3984375" style="34" customWidth="1"/>
    <col min="3321" max="3322" width="7.59765625" style="34" customWidth="1"/>
    <col min="3323" max="3323" width="40" style="34" customWidth="1"/>
    <col min="3324" max="3324" width="5" style="34" customWidth="1"/>
    <col min="3325" max="3325" width="9" style="34"/>
    <col min="3326" max="3326" width="9.19921875" style="34" bestFit="1" customWidth="1"/>
    <col min="3327" max="3574" width="9" style="34"/>
    <col min="3575" max="3575" width="11.09765625" style="34" customWidth="1"/>
    <col min="3576" max="3576" width="9.3984375" style="34" customWidth="1"/>
    <col min="3577" max="3578" width="7.59765625" style="34" customWidth="1"/>
    <col min="3579" max="3579" width="40" style="34" customWidth="1"/>
    <col min="3580" max="3580" width="5" style="34" customWidth="1"/>
    <col min="3581" max="3581" width="9" style="34"/>
    <col min="3582" max="3582" width="9.19921875" style="34" bestFit="1" customWidth="1"/>
    <col min="3583" max="3830" width="9" style="34"/>
    <col min="3831" max="3831" width="11.09765625" style="34" customWidth="1"/>
    <col min="3832" max="3832" width="9.3984375" style="34" customWidth="1"/>
    <col min="3833" max="3834" width="7.59765625" style="34" customWidth="1"/>
    <col min="3835" max="3835" width="40" style="34" customWidth="1"/>
    <col min="3836" max="3836" width="5" style="34" customWidth="1"/>
    <col min="3837" max="3837" width="9" style="34"/>
    <col min="3838" max="3838" width="9.19921875" style="34" bestFit="1" customWidth="1"/>
    <col min="3839" max="4086" width="9" style="34"/>
    <col min="4087" max="4087" width="11.09765625" style="34" customWidth="1"/>
    <col min="4088" max="4088" width="9.3984375" style="34" customWidth="1"/>
    <col min="4089" max="4090" width="7.59765625" style="34" customWidth="1"/>
    <col min="4091" max="4091" width="40" style="34" customWidth="1"/>
    <col min="4092" max="4092" width="5" style="34" customWidth="1"/>
    <col min="4093" max="4093" width="9" style="34"/>
    <col min="4094" max="4094" width="9.19921875" style="34" bestFit="1" customWidth="1"/>
    <col min="4095" max="4342" width="9" style="34"/>
    <col min="4343" max="4343" width="11.09765625" style="34" customWidth="1"/>
    <col min="4344" max="4344" width="9.3984375" style="34" customWidth="1"/>
    <col min="4345" max="4346" width="7.59765625" style="34" customWidth="1"/>
    <col min="4347" max="4347" width="40" style="34" customWidth="1"/>
    <col min="4348" max="4348" width="5" style="34" customWidth="1"/>
    <col min="4349" max="4349" width="9" style="34"/>
    <col min="4350" max="4350" width="9.19921875" style="34" bestFit="1" customWidth="1"/>
    <col min="4351" max="4598" width="9" style="34"/>
    <col min="4599" max="4599" width="11.09765625" style="34" customWidth="1"/>
    <col min="4600" max="4600" width="9.3984375" style="34" customWidth="1"/>
    <col min="4601" max="4602" width="7.59765625" style="34" customWidth="1"/>
    <col min="4603" max="4603" width="40" style="34" customWidth="1"/>
    <col min="4604" max="4604" width="5" style="34" customWidth="1"/>
    <col min="4605" max="4605" width="9" style="34"/>
    <col min="4606" max="4606" width="9.19921875" style="34" bestFit="1" customWidth="1"/>
    <col min="4607" max="4854" width="9" style="34"/>
    <col min="4855" max="4855" width="11.09765625" style="34" customWidth="1"/>
    <col min="4856" max="4856" width="9.3984375" style="34" customWidth="1"/>
    <col min="4857" max="4858" width="7.59765625" style="34" customWidth="1"/>
    <col min="4859" max="4859" width="40" style="34" customWidth="1"/>
    <col min="4860" max="4860" width="5" style="34" customWidth="1"/>
    <col min="4861" max="4861" width="9" style="34"/>
    <col min="4862" max="4862" width="9.19921875" style="34" bestFit="1" customWidth="1"/>
    <col min="4863" max="5110" width="9" style="34"/>
    <col min="5111" max="5111" width="11.09765625" style="34" customWidth="1"/>
    <col min="5112" max="5112" width="9.3984375" style="34" customWidth="1"/>
    <col min="5113" max="5114" width="7.59765625" style="34" customWidth="1"/>
    <col min="5115" max="5115" width="40" style="34" customWidth="1"/>
    <col min="5116" max="5116" width="5" style="34" customWidth="1"/>
    <col min="5117" max="5117" width="9" style="34"/>
    <col min="5118" max="5118" width="9.19921875" style="34" bestFit="1" customWidth="1"/>
    <col min="5119" max="5366" width="9" style="34"/>
    <col min="5367" max="5367" width="11.09765625" style="34" customWidth="1"/>
    <col min="5368" max="5368" width="9.3984375" style="34" customWidth="1"/>
    <col min="5369" max="5370" width="7.59765625" style="34" customWidth="1"/>
    <col min="5371" max="5371" width="40" style="34" customWidth="1"/>
    <col min="5372" max="5372" width="5" style="34" customWidth="1"/>
    <col min="5373" max="5373" width="9" style="34"/>
    <col min="5374" max="5374" width="9.19921875" style="34" bestFit="1" customWidth="1"/>
    <col min="5375" max="5622" width="9" style="34"/>
    <col min="5623" max="5623" width="11.09765625" style="34" customWidth="1"/>
    <col min="5624" max="5624" width="9.3984375" style="34" customWidth="1"/>
    <col min="5625" max="5626" width="7.59765625" style="34" customWidth="1"/>
    <col min="5627" max="5627" width="40" style="34" customWidth="1"/>
    <col min="5628" max="5628" width="5" style="34" customWidth="1"/>
    <col min="5629" max="5629" width="9" style="34"/>
    <col min="5630" max="5630" width="9.19921875" style="34" bestFit="1" customWidth="1"/>
    <col min="5631" max="5878" width="9" style="34"/>
    <col min="5879" max="5879" width="11.09765625" style="34" customWidth="1"/>
    <col min="5880" max="5880" width="9.3984375" style="34" customWidth="1"/>
    <col min="5881" max="5882" width="7.59765625" style="34" customWidth="1"/>
    <col min="5883" max="5883" width="40" style="34" customWidth="1"/>
    <col min="5884" max="5884" width="5" style="34" customWidth="1"/>
    <col min="5885" max="5885" width="9" style="34"/>
    <col min="5886" max="5886" width="9.19921875" style="34" bestFit="1" customWidth="1"/>
    <col min="5887" max="6134" width="9" style="34"/>
    <col min="6135" max="6135" width="11.09765625" style="34" customWidth="1"/>
    <col min="6136" max="6136" width="9.3984375" style="34" customWidth="1"/>
    <col min="6137" max="6138" width="7.59765625" style="34" customWidth="1"/>
    <col min="6139" max="6139" width="40" style="34" customWidth="1"/>
    <col min="6140" max="6140" width="5" style="34" customWidth="1"/>
    <col min="6141" max="6141" width="9" style="34"/>
    <col min="6142" max="6142" width="9.19921875" style="34" bestFit="1" customWidth="1"/>
    <col min="6143" max="6390" width="9" style="34"/>
    <col min="6391" max="6391" width="11.09765625" style="34" customWidth="1"/>
    <col min="6392" max="6392" width="9.3984375" style="34" customWidth="1"/>
    <col min="6393" max="6394" width="7.59765625" style="34" customWidth="1"/>
    <col min="6395" max="6395" width="40" style="34" customWidth="1"/>
    <col min="6396" max="6396" width="5" style="34" customWidth="1"/>
    <col min="6397" max="6397" width="9" style="34"/>
    <col min="6398" max="6398" width="9.19921875" style="34" bestFit="1" customWidth="1"/>
    <col min="6399" max="6646" width="9" style="34"/>
    <col min="6647" max="6647" width="11.09765625" style="34" customWidth="1"/>
    <col min="6648" max="6648" width="9.3984375" style="34" customWidth="1"/>
    <col min="6649" max="6650" width="7.59765625" style="34" customWidth="1"/>
    <col min="6651" max="6651" width="40" style="34" customWidth="1"/>
    <col min="6652" max="6652" width="5" style="34" customWidth="1"/>
    <col min="6653" max="6653" width="9" style="34"/>
    <col min="6654" max="6654" width="9.19921875" style="34" bestFit="1" customWidth="1"/>
    <col min="6655" max="6902" width="9" style="34"/>
    <col min="6903" max="6903" width="11.09765625" style="34" customWidth="1"/>
    <col min="6904" max="6904" width="9.3984375" style="34" customWidth="1"/>
    <col min="6905" max="6906" width="7.59765625" style="34" customWidth="1"/>
    <col min="6907" max="6907" width="40" style="34" customWidth="1"/>
    <col min="6908" max="6908" width="5" style="34" customWidth="1"/>
    <col min="6909" max="6909" width="9" style="34"/>
    <col min="6910" max="6910" width="9.19921875" style="34" bestFit="1" customWidth="1"/>
    <col min="6911" max="7158" width="9" style="34"/>
    <col min="7159" max="7159" width="11.09765625" style="34" customWidth="1"/>
    <col min="7160" max="7160" width="9.3984375" style="34" customWidth="1"/>
    <col min="7161" max="7162" width="7.59765625" style="34" customWidth="1"/>
    <col min="7163" max="7163" width="40" style="34" customWidth="1"/>
    <col min="7164" max="7164" width="5" style="34" customWidth="1"/>
    <col min="7165" max="7165" width="9" style="34"/>
    <col min="7166" max="7166" width="9.19921875" style="34" bestFit="1" customWidth="1"/>
    <col min="7167" max="7414" width="9" style="34"/>
    <col min="7415" max="7415" width="11.09765625" style="34" customWidth="1"/>
    <col min="7416" max="7416" width="9.3984375" style="34" customWidth="1"/>
    <col min="7417" max="7418" width="7.59765625" style="34" customWidth="1"/>
    <col min="7419" max="7419" width="40" style="34" customWidth="1"/>
    <col min="7420" max="7420" width="5" style="34" customWidth="1"/>
    <col min="7421" max="7421" width="9" style="34"/>
    <col min="7422" max="7422" width="9.19921875" style="34" bestFit="1" customWidth="1"/>
    <col min="7423" max="7670" width="9" style="34"/>
    <col min="7671" max="7671" width="11.09765625" style="34" customWidth="1"/>
    <col min="7672" max="7672" width="9.3984375" style="34" customWidth="1"/>
    <col min="7673" max="7674" width="7.59765625" style="34" customWidth="1"/>
    <col min="7675" max="7675" width="40" style="34" customWidth="1"/>
    <col min="7676" max="7676" width="5" style="34" customWidth="1"/>
    <col min="7677" max="7677" width="9" style="34"/>
    <col min="7678" max="7678" width="9.19921875" style="34" bestFit="1" customWidth="1"/>
    <col min="7679" max="7926" width="9" style="34"/>
    <col min="7927" max="7927" width="11.09765625" style="34" customWidth="1"/>
    <col min="7928" max="7928" width="9.3984375" style="34" customWidth="1"/>
    <col min="7929" max="7930" width="7.59765625" style="34" customWidth="1"/>
    <col min="7931" max="7931" width="40" style="34" customWidth="1"/>
    <col min="7932" max="7932" width="5" style="34" customWidth="1"/>
    <col min="7933" max="7933" width="9" style="34"/>
    <col min="7934" max="7934" width="9.19921875" style="34" bestFit="1" customWidth="1"/>
    <col min="7935" max="8182" width="9" style="34"/>
    <col min="8183" max="8183" width="11.09765625" style="34" customWidth="1"/>
    <col min="8184" max="8184" width="9.3984375" style="34" customWidth="1"/>
    <col min="8185" max="8186" width="7.59765625" style="34" customWidth="1"/>
    <col min="8187" max="8187" width="40" style="34" customWidth="1"/>
    <col min="8188" max="8188" width="5" style="34" customWidth="1"/>
    <col min="8189" max="8189" width="9" style="34"/>
    <col min="8190" max="8190" width="9.19921875" style="34" bestFit="1" customWidth="1"/>
    <col min="8191" max="8438" width="9" style="34"/>
    <col min="8439" max="8439" width="11.09765625" style="34" customWidth="1"/>
    <col min="8440" max="8440" width="9.3984375" style="34" customWidth="1"/>
    <col min="8441" max="8442" width="7.59765625" style="34" customWidth="1"/>
    <col min="8443" max="8443" width="40" style="34" customWidth="1"/>
    <col min="8444" max="8444" width="5" style="34" customWidth="1"/>
    <col min="8445" max="8445" width="9" style="34"/>
    <col min="8446" max="8446" width="9.19921875" style="34" bestFit="1" customWidth="1"/>
    <col min="8447" max="8694" width="9" style="34"/>
    <col min="8695" max="8695" width="11.09765625" style="34" customWidth="1"/>
    <col min="8696" max="8696" width="9.3984375" style="34" customWidth="1"/>
    <col min="8697" max="8698" width="7.59765625" style="34" customWidth="1"/>
    <col min="8699" max="8699" width="40" style="34" customWidth="1"/>
    <col min="8700" max="8700" width="5" style="34" customWidth="1"/>
    <col min="8701" max="8701" width="9" style="34"/>
    <col min="8702" max="8702" width="9.19921875" style="34" bestFit="1" customWidth="1"/>
    <col min="8703" max="8950" width="9" style="34"/>
    <col min="8951" max="8951" width="11.09765625" style="34" customWidth="1"/>
    <col min="8952" max="8952" width="9.3984375" style="34" customWidth="1"/>
    <col min="8953" max="8954" width="7.59765625" style="34" customWidth="1"/>
    <col min="8955" max="8955" width="40" style="34" customWidth="1"/>
    <col min="8956" max="8956" width="5" style="34" customWidth="1"/>
    <col min="8957" max="8957" width="9" style="34"/>
    <col min="8958" max="8958" width="9.19921875" style="34" bestFit="1" customWidth="1"/>
    <col min="8959" max="9206" width="9" style="34"/>
    <col min="9207" max="9207" width="11.09765625" style="34" customWidth="1"/>
    <col min="9208" max="9208" width="9.3984375" style="34" customWidth="1"/>
    <col min="9209" max="9210" width="7.59765625" style="34" customWidth="1"/>
    <col min="9211" max="9211" width="40" style="34" customWidth="1"/>
    <col min="9212" max="9212" width="5" style="34" customWidth="1"/>
    <col min="9213" max="9213" width="9" style="34"/>
    <col min="9214" max="9214" width="9.19921875" style="34" bestFit="1" customWidth="1"/>
    <col min="9215" max="9462" width="9" style="34"/>
    <col min="9463" max="9463" width="11.09765625" style="34" customWidth="1"/>
    <col min="9464" max="9464" width="9.3984375" style="34" customWidth="1"/>
    <col min="9465" max="9466" width="7.59765625" style="34" customWidth="1"/>
    <col min="9467" max="9467" width="40" style="34" customWidth="1"/>
    <col min="9468" max="9468" width="5" style="34" customWidth="1"/>
    <col min="9469" max="9469" width="9" style="34"/>
    <col min="9470" max="9470" width="9.19921875" style="34" bestFit="1" customWidth="1"/>
    <col min="9471" max="9718" width="9" style="34"/>
    <col min="9719" max="9719" width="11.09765625" style="34" customWidth="1"/>
    <col min="9720" max="9720" width="9.3984375" style="34" customWidth="1"/>
    <col min="9721" max="9722" width="7.59765625" style="34" customWidth="1"/>
    <col min="9723" max="9723" width="40" style="34" customWidth="1"/>
    <col min="9724" max="9724" width="5" style="34" customWidth="1"/>
    <col min="9725" max="9725" width="9" style="34"/>
    <col min="9726" max="9726" width="9.19921875" style="34" bestFit="1" customWidth="1"/>
    <col min="9727" max="9974" width="9" style="34"/>
    <col min="9975" max="9975" width="11.09765625" style="34" customWidth="1"/>
    <col min="9976" max="9976" width="9.3984375" style="34" customWidth="1"/>
    <col min="9977" max="9978" width="7.59765625" style="34" customWidth="1"/>
    <col min="9979" max="9979" width="40" style="34" customWidth="1"/>
    <col min="9980" max="9980" width="5" style="34" customWidth="1"/>
    <col min="9981" max="9981" width="9" style="34"/>
    <col min="9982" max="9982" width="9.19921875" style="34" bestFit="1" customWidth="1"/>
    <col min="9983" max="10230" width="9" style="34"/>
    <col min="10231" max="10231" width="11.09765625" style="34" customWidth="1"/>
    <col min="10232" max="10232" width="9.3984375" style="34" customWidth="1"/>
    <col min="10233" max="10234" width="7.59765625" style="34" customWidth="1"/>
    <col min="10235" max="10235" width="40" style="34" customWidth="1"/>
    <col min="10236" max="10236" width="5" style="34" customWidth="1"/>
    <col min="10237" max="10237" width="9" style="34"/>
    <col min="10238" max="10238" width="9.19921875" style="34" bestFit="1" customWidth="1"/>
    <col min="10239" max="10486" width="9" style="34"/>
    <col min="10487" max="10487" width="11.09765625" style="34" customWidth="1"/>
    <col min="10488" max="10488" width="9.3984375" style="34" customWidth="1"/>
    <col min="10489" max="10490" width="7.59765625" style="34" customWidth="1"/>
    <col min="10491" max="10491" width="40" style="34" customWidth="1"/>
    <col min="10492" max="10492" width="5" style="34" customWidth="1"/>
    <col min="10493" max="10493" width="9" style="34"/>
    <col min="10494" max="10494" width="9.19921875" style="34" bestFit="1" customWidth="1"/>
    <col min="10495" max="10742" width="9" style="34"/>
    <col min="10743" max="10743" width="11.09765625" style="34" customWidth="1"/>
    <col min="10744" max="10744" width="9.3984375" style="34" customWidth="1"/>
    <col min="10745" max="10746" width="7.59765625" style="34" customWidth="1"/>
    <col min="10747" max="10747" width="40" style="34" customWidth="1"/>
    <col min="10748" max="10748" width="5" style="34" customWidth="1"/>
    <col min="10749" max="10749" width="9" style="34"/>
    <col min="10750" max="10750" width="9.19921875" style="34" bestFit="1" customWidth="1"/>
    <col min="10751" max="10998" width="9" style="34"/>
    <col min="10999" max="10999" width="11.09765625" style="34" customWidth="1"/>
    <col min="11000" max="11000" width="9.3984375" style="34" customWidth="1"/>
    <col min="11001" max="11002" width="7.59765625" style="34" customWidth="1"/>
    <col min="11003" max="11003" width="40" style="34" customWidth="1"/>
    <col min="11004" max="11004" width="5" style="34" customWidth="1"/>
    <col min="11005" max="11005" width="9" style="34"/>
    <col min="11006" max="11006" width="9.19921875" style="34" bestFit="1" customWidth="1"/>
    <col min="11007" max="11254" width="9" style="34"/>
    <col min="11255" max="11255" width="11.09765625" style="34" customWidth="1"/>
    <col min="11256" max="11256" width="9.3984375" style="34" customWidth="1"/>
    <col min="11257" max="11258" width="7.59765625" style="34" customWidth="1"/>
    <col min="11259" max="11259" width="40" style="34" customWidth="1"/>
    <col min="11260" max="11260" width="5" style="34" customWidth="1"/>
    <col min="11261" max="11261" width="9" style="34"/>
    <col min="11262" max="11262" width="9.19921875" style="34" bestFit="1" customWidth="1"/>
    <col min="11263" max="11510" width="9" style="34"/>
    <col min="11511" max="11511" width="11.09765625" style="34" customWidth="1"/>
    <col min="11512" max="11512" width="9.3984375" style="34" customWidth="1"/>
    <col min="11513" max="11514" width="7.59765625" style="34" customWidth="1"/>
    <col min="11515" max="11515" width="40" style="34" customWidth="1"/>
    <col min="11516" max="11516" width="5" style="34" customWidth="1"/>
    <col min="11517" max="11517" width="9" style="34"/>
    <col min="11518" max="11518" width="9.19921875" style="34" bestFit="1" customWidth="1"/>
    <col min="11519" max="11766" width="9" style="34"/>
    <col min="11767" max="11767" width="11.09765625" style="34" customWidth="1"/>
    <col min="11768" max="11768" width="9.3984375" style="34" customWidth="1"/>
    <col min="11769" max="11770" width="7.59765625" style="34" customWidth="1"/>
    <col min="11771" max="11771" width="40" style="34" customWidth="1"/>
    <col min="11772" max="11772" width="5" style="34" customWidth="1"/>
    <col min="11773" max="11773" width="9" style="34"/>
    <col min="11774" max="11774" width="9.19921875" style="34" bestFit="1" customWidth="1"/>
    <col min="11775" max="12022" width="9" style="34"/>
    <col min="12023" max="12023" width="11.09765625" style="34" customWidth="1"/>
    <col min="12024" max="12024" width="9.3984375" style="34" customWidth="1"/>
    <col min="12025" max="12026" width="7.59765625" style="34" customWidth="1"/>
    <col min="12027" max="12027" width="40" style="34" customWidth="1"/>
    <col min="12028" max="12028" width="5" style="34" customWidth="1"/>
    <col min="12029" max="12029" width="9" style="34"/>
    <col min="12030" max="12030" width="9.19921875" style="34" bestFit="1" customWidth="1"/>
    <col min="12031" max="12278" width="9" style="34"/>
    <col min="12279" max="12279" width="11.09765625" style="34" customWidth="1"/>
    <col min="12280" max="12280" width="9.3984375" style="34" customWidth="1"/>
    <col min="12281" max="12282" width="7.59765625" style="34" customWidth="1"/>
    <col min="12283" max="12283" width="40" style="34" customWidth="1"/>
    <col min="12284" max="12284" width="5" style="34" customWidth="1"/>
    <col min="12285" max="12285" width="9" style="34"/>
    <col min="12286" max="12286" width="9.19921875" style="34" bestFit="1" customWidth="1"/>
    <col min="12287" max="12534" width="9" style="34"/>
    <col min="12535" max="12535" width="11.09765625" style="34" customWidth="1"/>
    <col min="12536" max="12536" width="9.3984375" style="34" customWidth="1"/>
    <col min="12537" max="12538" width="7.59765625" style="34" customWidth="1"/>
    <col min="12539" max="12539" width="40" style="34" customWidth="1"/>
    <col min="12540" max="12540" width="5" style="34" customWidth="1"/>
    <col min="12541" max="12541" width="9" style="34"/>
    <col min="12542" max="12542" width="9.19921875" style="34" bestFit="1" customWidth="1"/>
    <col min="12543" max="12790" width="9" style="34"/>
    <col min="12791" max="12791" width="11.09765625" style="34" customWidth="1"/>
    <col min="12792" max="12792" width="9.3984375" style="34" customWidth="1"/>
    <col min="12793" max="12794" width="7.59765625" style="34" customWidth="1"/>
    <col min="12795" max="12795" width="40" style="34" customWidth="1"/>
    <col min="12796" max="12796" width="5" style="34" customWidth="1"/>
    <col min="12797" max="12797" width="9" style="34"/>
    <col min="12798" max="12798" width="9.19921875" style="34" bestFit="1" customWidth="1"/>
    <col min="12799" max="13046" width="9" style="34"/>
    <col min="13047" max="13047" width="11.09765625" style="34" customWidth="1"/>
    <col min="13048" max="13048" width="9.3984375" style="34" customWidth="1"/>
    <col min="13049" max="13050" width="7.59765625" style="34" customWidth="1"/>
    <col min="13051" max="13051" width="40" style="34" customWidth="1"/>
    <col min="13052" max="13052" width="5" style="34" customWidth="1"/>
    <col min="13053" max="13053" width="9" style="34"/>
    <col min="13054" max="13054" width="9.19921875" style="34" bestFit="1" customWidth="1"/>
    <col min="13055" max="13302" width="9" style="34"/>
    <col min="13303" max="13303" width="11.09765625" style="34" customWidth="1"/>
    <col min="13304" max="13304" width="9.3984375" style="34" customWidth="1"/>
    <col min="13305" max="13306" width="7.59765625" style="34" customWidth="1"/>
    <col min="13307" max="13307" width="40" style="34" customWidth="1"/>
    <col min="13308" max="13308" width="5" style="34" customWidth="1"/>
    <col min="13309" max="13309" width="9" style="34"/>
    <col min="13310" max="13310" width="9.19921875" style="34" bestFit="1" customWidth="1"/>
    <col min="13311" max="13558" width="9" style="34"/>
    <col min="13559" max="13559" width="11.09765625" style="34" customWidth="1"/>
    <col min="13560" max="13560" width="9.3984375" style="34" customWidth="1"/>
    <col min="13561" max="13562" width="7.59765625" style="34" customWidth="1"/>
    <col min="13563" max="13563" width="40" style="34" customWidth="1"/>
    <col min="13564" max="13564" width="5" style="34" customWidth="1"/>
    <col min="13565" max="13565" width="9" style="34"/>
    <col min="13566" max="13566" width="9.19921875" style="34" bestFit="1" customWidth="1"/>
    <col min="13567" max="13814" width="9" style="34"/>
    <col min="13815" max="13815" width="11.09765625" style="34" customWidth="1"/>
    <col min="13816" max="13816" width="9.3984375" style="34" customWidth="1"/>
    <col min="13817" max="13818" width="7.59765625" style="34" customWidth="1"/>
    <col min="13819" max="13819" width="40" style="34" customWidth="1"/>
    <col min="13820" max="13820" width="5" style="34" customWidth="1"/>
    <col min="13821" max="13821" width="9" style="34"/>
    <col min="13822" max="13822" width="9.19921875" style="34" bestFit="1" customWidth="1"/>
    <col min="13823" max="14070" width="9" style="34"/>
    <col min="14071" max="14071" width="11.09765625" style="34" customWidth="1"/>
    <col min="14072" max="14072" width="9.3984375" style="34" customWidth="1"/>
    <col min="14073" max="14074" width="7.59765625" style="34" customWidth="1"/>
    <col min="14075" max="14075" width="40" style="34" customWidth="1"/>
    <col min="14076" max="14076" width="5" style="34" customWidth="1"/>
    <col min="14077" max="14077" width="9" style="34"/>
    <col min="14078" max="14078" width="9.19921875" style="34" bestFit="1" customWidth="1"/>
    <col min="14079" max="14326" width="9" style="34"/>
    <col min="14327" max="14327" width="11.09765625" style="34" customWidth="1"/>
    <col min="14328" max="14328" width="9.3984375" style="34" customWidth="1"/>
    <col min="14329" max="14330" width="7.59765625" style="34" customWidth="1"/>
    <col min="14331" max="14331" width="40" style="34" customWidth="1"/>
    <col min="14332" max="14332" width="5" style="34" customWidth="1"/>
    <col min="14333" max="14333" width="9" style="34"/>
    <col min="14334" max="14334" width="9.19921875" style="34" bestFit="1" customWidth="1"/>
    <col min="14335" max="14582" width="9" style="34"/>
    <col min="14583" max="14583" width="11.09765625" style="34" customWidth="1"/>
    <col min="14584" max="14584" width="9.3984375" style="34" customWidth="1"/>
    <col min="14585" max="14586" width="7.59765625" style="34" customWidth="1"/>
    <col min="14587" max="14587" width="40" style="34" customWidth="1"/>
    <col min="14588" max="14588" width="5" style="34" customWidth="1"/>
    <col min="14589" max="14589" width="9" style="34"/>
    <col min="14590" max="14590" width="9.19921875" style="34" bestFit="1" customWidth="1"/>
    <col min="14591" max="14838" width="9" style="34"/>
    <col min="14839" max="14839" width="11.09765625" style="34" customWidth="1"/>
    <col min="14840" max="14840" width="9.3984375" style="34" customWidth="1"/>
    <col min="14841" max="14842" width="7.59765625" style="34" customWidth="1"/>
    <col min="14843" max="14843" width="40" style="34" customWidth="1"/>
    <col min="14844" max="14844" width="5" style="34" customWidth="1"/>
    <col min="14845" max="14845" width="9" style="34"/>
    <col min="14846" max="14846" width="9.19921875" style="34" bestFit="1" customWidth="1"/>
    <col min="14847" max="15094" width="9" style="34"/>
    <col min="15095" max="15095" width="11.09765625" style="34" customWidth="1"/>
    <col min="15096" max="15096" width="9.3984375" style="34" customWidth="1"/>
    <col min="15097" max="15098" width="7.59765625" style="34" customWidth="1"/>
    <col min="15099" max="15099" width="40" style="34" customWidth="1"/>
    <col min="15100" max="15100" width="5" style="34" customWidth="1"/>
    <col min="15101" max="15101" width="9" style="34"/>
    <col min="15102" max="15102" width="9.19921875" style="34" bestFit="1" customWidth="1"/>
    <col min="15103" max="15350" width="9" style="34"/>
    <col min="15351" max="15351" width="11.09765625" style="34" customWidth="1"/>
    <col min="15352" max="15352" width="9.3984375" style="34" customWidth="1"/>
    <col min="15353" max="15354" width="7.59765625" style="34" customWidth="1"/>
    <col min="15355" max="15355" width="40" style="34" customWidth="1"/>
    <col min="15356" max="15356" width="5" style="34" customWidth="1"/>
    <col min="15357" max="15357" width="9" style="34"/>
    <col min="15358" max="15358" width="9.19921875" style="34" bestFit="1" customWidth="1"/>
    <col min="15359" max="15606" width="9" style="34"/>
    <col min="15607" max="15607" width="11.09765625" style="34" customWidth="1"/>
    <col min="15608" max="15608" width="9.3984375" style="34" customWidth="1"/>
    <col min="15609" max="15610" width="7.59765625" style="34" customWidth="1"/>
    <col min="15611" max="15611" width="40" style="34" customWidth="1"/>
    <col min="15612" max="15612" width="5" style="34" customWidth="1"/>
    <col min="15613" max="15613" width="9" style="34"/>
    <col min="15614" max="15614" width="9.19921875" style="34" bestFit="1" customWidth="1"/>
    <col min="15615" max="15862" width="9" style="34"/>
    <col min="15863" max="15863" width="11.09765625" style="34" customWidth="1"/>
    <col min="15864" max="15864" width="9.3984375" style="34" customWidth="1"/>
    <col min="15865" max="15866" width="7.59765625" style="34" customWidth="1"/>
    <col min="15867" max="15867" width="40" style="34" customWidth="1"/>
    <col min="15868" max="15868" width="5" style="34" customWidth="1"/>
    <col min="15869" max="15869" width="9" style="34"/>
    <col min="15870" max="15870" width="9.19921875" style="34" bestFit="1" customWidth="1"/>
    <col min="15871" max="16118" width="9" style="34"/>
    <col min="16119" max="16119" width="11.09765625" style="34" customWidth="1"/>
    <col min="16120" max="16120" width="9.3984375" style="34" customWidth="1"/>
    <col min="16121" max="16122" width="7.59765625" style="34" customWidth="1"/>
    <col min="16123" max="16123" width="40" style="34" customWidth="1"/>
    <col min="16124" max="16124" width="5" style="34" customWidth="1"/>
    <col min="16125" max="16125" width="9" style="34"/>
    <col min="16126" max="16126" width="9.19921875" style="34" bestFit="1" customWidth="1"/>
    <col min="16127" max="16384" width="9" style="34"/>
  </cols>
  <sheetData>
    <row r="1" spans="1:9" s="20" customFormat="1" ht="42">
      <c r="A1" s="40" t="s">
        <v>99</v>
      </c>
      <c r="B1" s="41" t="s">
        <v>208</v>
      </c>
      <c r="C1" s="41" t="s">
        <v>66</v>
      </c>
      <c r="D1" s="41" t="s">
        <v>0</v>
      </c>
      <c r="E1" s="41" t="s">
        <v>1</v>
      </c>
      <c r="F1" s="41" t="s">
        <v>2</v>
      </c>
      <c r="G1" s="41" t="s">
        <v>3</v>
      </c>
      <c r="H1" s="42" t="s">
        <v>137</v>
      </c>
      <c r="I1" s="43" t="s">
        <v>137</v>
      </c>
    </row>
    <row r="2" spans="1:9" ht="42" customHeight="1">
      <c r="A2" s="87" t="s">
        <v>95</v>
      </c>
      <c r="B2" s="88"/>
      <c r="C2" s="88"/>
      <c r="D2" s="88"/>
      <c r="E2" s="88"/>
      <c r="F2" s="88"/>
      <c r="G2" s="88"/>
      <c r="H2" s="88"/>
      <c r="I2" s="89"/>
    </row>
    <row r="3" spans="1:9" s="20" customFormat="1" ht="177.75" customHeight="1">
      <c r="A3" s="86">
        <v>1</v>
      </c>
      <c r="B3" s="84" t="s">
        <v>155</v>
      </c>
      <c r="C3" s="83" t="s">
        <v>46</v>
      </c>
      <c r="D3" s="92" t="s">
        <v>125</v>
      </c>
      <c r="E3" s="93" t="s">
        <v>132</v>
      </c>
      <c r="F3" s="80" t="s">
        <v>7</v>
      </c>
      <c r="G3" s="84">
        <v>1</v>
      </c>
      <c r="H3" s="90"/>
      <c r="I3" s="91">
        <f>H3*G3</f>
        <v>0</v>
      </c>
    </row>
    <row r="4" spans="1:9" s="20" customFormat="1" ht="177.75" customHeight="1">
      <c r="A4" s="86"/>
      <c r="B4" s="84"/>
      <c r="C4" s="83"/>
      <c r="D4" s="92"/>
      <c r="E4" s="93"/>
      <c r="F4" s="80"/>
      <c r="G4" s="84"/>
      <c r="H4" s="90"/>
      <c r="I4" s="91"/>
    </row>
    <row r="5" spans="1:9" s="20" customFormat="1" ht="409.5" customHeight="1">
      <c r="A5" s="3">
        <v>2</v>
      </c>
      <c r="B5" s="35" t="s">
        <v>156</v>
      </c>
      <c r="C5" s="7" t="s">
        <v>47</v>
      </c>
      <c r="D5" s="8" t="s">
        <v>97</v>
      </c>
      <c r="E5" s="4" t="s">
        <v>133</v>
      </c>
      <c r="F5" s="2" t="s">
        <v>54</v>
      </c>
      <c r="G5" s="35">
        <v>1</v>
      </c>
      <c r="H5" s="9"/>
      <c r="I5" s="44">
        <f>H5*G5</f>
        <v>0</v>
      </c>
    </row>
    <row r="6" spans="1:9" s="49" customFormat="1" ht="193.5" customHeight="1">
      <c r="A6" s="11">
        <v>3</v>
      </c>
      <c r="B6" s="35" t="s">
        <v>157</v>
      </c>
      <c r="C6" s="7" t="s">
        <v>13</v>
      </c>
      <c r="D6" s="8" t="s">
        <v>14</v>
      </c>
      <c r="E6" s="4" t="s">
        <v>134</v>
      </c>
      <c r="F6" s="2" t="s">
        <v>16</v>
      </c>
      <c r="G6" s="2">
        <v>1</v>
      </c>
      <c r="H6" s="12"/>
      <c r="I6" s="44">
        <f t="shared" ref="I6:I12" si="0">H6*G6</f>
        <v>0</v>
      </c>
    </row>
    <row r="7" spans="1:9" s="20" customFormat="1" ht="342.75" customHeight="1">
      <c r="A7" s="11">
        <v>4</v>
      </c>
      <c r="B7" s="35" t="s">
        <v>158</v>
      </c>
      <c r="C7" s="7" t="s">
        <v>48</v>
      </c>
      <c r="D7" s="13" t="s">
        <v>18</v>
      </c>
      <c r="E7" s="4" t="s">
        <v>135</v>
      </c>
      <c r="F7" s="2" t="s">
        <v>57</v>
      </c>
      <c r="G7" s="2">
        <v>2</v>
      </c>
      <c r="H7" s="12"/>
      <c r="I7" s="44">
        <f t="shared" si="0"/>
        <v>0</v>
      </c>
    </row>
    <row r="8" spans="1:9" s="20" customFormat="1" ht="236.25" customHeight="1">
      <c r="A8" s="11">
        <v>5</v>
      </c>
      <c r="B8" s="35" t="s">
        <v>159</v>
      </c>
      <c r="C8" s="7" t="s">
        <v>49</v>
      </c>
      <c r="D8" s="13" t="s">
        <v>18</v>
      </c>
      <c r="E8" s="4" t="s">
        <v>120</v>
      </c>
      <c r="F8" s="2" t="s">
        <v>57</v>
      </c>
      <c r="G8" s="2">
        <v>1</v>
      </c>
      <c r="H8" s="14"/>
      <c r="I8" s="44">
        <f t="shared" si="0"/>
        <v>0</v>
      </c>
    </row>
    <row r="9" spans="1:9" s="20" customFormat="1" ht="227.25" customHeight="1">
      <c r="A9" s="11">
        <v>6</v>
      </c>
      <c r="B9" s="35" t="s">
        <v>160</v>
      </c>
      <c r="C9" s="7" t="s">
        <v>50</v>
      </c>
      <c r="D9" s="13" t="s">
        <v>18</v>
      </c>
      <c r="E9" s="4" t="s">
        <v>121</v>
      </c>
      <c r="F9" s="2" t="s">
        <v>19</v>
      </c>
      <c r="G9" s="2">
        <v>1</v>
      </c>
      <c r="H9" s="14"/>
      <c r="I9" s="44">
        <f t="shared" si="0"/>
        <v>0</v>
      </c>
    </row>
    <row r="10" spans="1:9" ht="159.75" customHeight="1">
      <c r="A10" s="11">
        <v>7</v>
      </c>
      <c r="B10" s="35" t="s">
        <v>161</v>
      </c>
      <c r="C10" s="7" t="s">
        <v>122</v>
      </c>
      <c r="D10" s="13" t="s">
        <v>39</v>
      </c>
      <c r="E10" s="4" t="s">
        <v>70</v>
      </c>
      <c r="F10" s="2" t="s">
        <v>100</v>
      </c>
      <c r="G10" s="2">
        <v>5</v>
      </c>
      <c r="H10" s="50"/>
      <c r="I10" s="44">
        <f>H10*G10</f>
        <v>0</v>
      </c>
    </row>
    <row r="11" spans="1:9" s="20" customFormat="1" ht="177.75" customHeight="1">
      <c r="A11" s="11">
        <v>8</v>
      </c>
      <c r="B11" s="35" t="s">
        <v>162</v>
      </c>
      <c r="C11" s="7" t="s">
        <v>41</v>
      </c>
      <c r="D11" s="15" t="s">
        <v>96</v>
      </c>
      <c r="E11" s="4" t="s">
        <v>124</v>
      </c>
      <c r="F11" s="2" t="s">
        <v>61</v>
      </c>
      <c r="G11" s="23">
        <v>1</v>
      </c>
      <c r="H11" s="51"/>
      <c r="I11" s="44">
        <f t="shared" si="0"/>
        <v>0</v>
      </c>
    </row>
    <row r="12" spans="1:9" ht="177.75" customHeight="1">
      <c r="A12" s="11">
        <v>9</v>
      </c>
      <c r="B12" s="35" t="s">
        <v>163</v>
      </c>
      <c r="C12" s="7" t="s">
        <v>81</v>
      </c>
      <c r="D12" s="8" t="s">
        <v>32</v>
      </c>
      <c r="E12" s="18" t="s">
        <v>69</v>
      </c>
      <c r="F12" s="23" t="s">
        <v>33</v>
      </c>
      <c r="G12" s="23">
        <v>2</v>
      </c>
      <c r="H12" s="51"/>
      <c r="I12" s="44">
        <f t="shared" si="0"/>
        <v>0</v>
      </c>
    </row>
    <row r="13" spans="1:9" ht="58.5" customHeight="1">
      <c r="A13" s="94" t="s">
        <v>123</v>
      </c>
      <c r="B13" s="95"/>
      <c r="C13" s="95"/>
      <c r="D13" s="95"/>
      <c r="E13" s="95"/>
      <c r="F13" s="95"/>
      <c r="G13" s="95"/>
      <c r="H13" s="95"/>
      <c r="I13" s="96"/>
    </row>
    <row r="14" spans="1:9" s="20" customFormat="1" ht="290.25" customHeight="1">
      <c r="A14" s="45">
        <v>10</v>
      </c>
      <c r="B14" s="19" t="s">
        <v>164</v>
      </c>
      <c r="C14" s="7" t="s">
        <v>22</v>
      </c>
      <c r="D14" s="16" t="s">
        <v>126</v>
      </c>
      <c r="E14" s="36" t="s">
        <v>127</v>
      </c>
      <c r="F14" s="19" t="s">
        <v>90</v>
      </c>
      <c r="G14" s="19">
        <v>1</v>
      </c>
      <c r="H14" s="51"/>
      <c r="I14" s="44">
        <f>H14*G14</f>
        <v>0</v>
      </c>
    </row>
    <row r="15" spans="1:9" s="20" customFormat="1" ht="142.5" customHeight="1">
      <c r="A15" s="99">
        <v>11</v>
      </c>
      <c r="B15" s="19" t="s">
        <v>165</v>
      </c>
      <c r="C15" s="83" t="s">
        <v>22</v>
      </c>
      <c r="D15" s="97" t="s">
        <v>128</v>
      </c>
      <c r="E15" s="100" t="s">
        <v>143</v>
      </c>
      <c r="F15" s="16" t="s">
        <v>91</v>
      </c>
      <c r="G15" s="24">
        <v>1</v>
      </c>
      <c r="H15" s="51"/>
      <c r="I15" s="44">
        <f t="shared" ref="I15:I21" si="1">H15*G15</f>
        <v>0</v>
      </c>
    </row>
    <row r="16" spans="1:9" s="20" customFormat="1" ht="142.5" customHeight="1">
      <c r="A16" s="99"/>
      <c r="B16" s="19" t="s">
        <v>166</v>
      </c>
      <c r="C16" s="83"/>
      <c r="D16" s="98"/>
      <c r="E16" s="100"/>
      <c r="F16" s="16" t="s">
        <v>59</v>
      </c>
      <c r="G16" s="24">
        <v>1</v>
      </c>
      <c r="H16" s="51"/>
      <c r="I16" s="44">
        <f t="shared" si="1"/>
        <v>0</v>
      </c>
    </row>
    <row r="17" spans="1:9" s="20" customFormat="1" ht="269.25" customHeight="1">
      <c r="A17" s="17">
        <v>12</v>
      </c>
      <c r="B17" s="19" t="s">
        <v>167</v>
      </c>
      <c r="C17" s="7" t="s">
        <v>23</v>
      </c>
      <c r="D17" s="16" t="s">
        <v>126</v>
      </c>
      <c r="E17" s="18" t="s">
        <v>144</v>
      </c>
      <c r="F17" s="19" t="s">
        <v>130</v>
      </c>
      <c r="G17" s="24">
        <v>1</v>
      </c>
      <c r="H17" s="50"/>
      <c r="I17" s="44">
        <f t="shared" si="1"/>
        <v>0</v>
      </c>
    </row>
    <row r="18" spans="1:9" s="20" customFormat="1" ht="131.25" customHeight="1">
      <c r="A18" s="99">
        <v>13</v>
      </c>
      <c r="B18" s="24" t="s">
        <v>165</v>
      </c>
      <c r="C18" s="83" t="s">
        <v>102</v>
      </c>
      <c r="D18" s="97" t="s">
        <v>128</v>
      </c>
      <c r="E18" s="81" t="s">
        <v>145</v>
      </c>
      <c r="F18" s="16" t="s">
        <v>91</v>
      </c>
      <c r="G18" s="24">
        <v>1</v>
      </c>
      <c r="H18" s="50"/>
      <c r="I18" s="44">
        <f t="shared" si="1"/>
        <v>0</v>
      </c>
    </row>
    <row r="19" spans="1:9" s="20" customFormat="1" ht="131.25" customHeight="1">
      <c r="A19" s="99"/>
      <c r="B19" s="24" t="s">
        <v>166</v>
      </c>
      <c r="C19" s="83"/>
      <c r="D19" s="98"/>
      <c r="E19" s="81"/>
      <c r="F19" s="5" t="s">
        <v>103</v>
      </c>
      <c r="G19" s="24">
        <v>1</v>
      </c>
      <c r="H19" s="50"/>
      <c r="I19" s="44">
        <f t="shared" si="1"/>
        <v>0</v>
      </c>
    </row>
    <row r="20" spans="1:9" s="20" customFormat="1" ht="276.75" customHeight="1">
      <c r="A20" s="17">
        <v>14</v>
      </c>
      <c r="B20" s="24" t="s">
        <v>168</v>
      </c>
      <c r="C20" s="7" t="s">
        <v>24</v>
      </c>
      <c r="D20" s="16" t="s">
        <v>146</v>
      </c>
      <c r="E20" s="4" t="s">
        <v>147</v>
      </c>
      <c r="F20" s="19" t="s">
        <v>92</v>
      </c>
      <c r="G20" s="24">
        <v>1</v>
      </c>
      <c r="H20" s="50"/>
      <c r="I20" s="44">
        <f t="shared" si="1"/>
        <v>0</v>
      </c>
    </row>
    <row r="21" spans="1:9" s="20" customFormat="1" ht="286.5" customHeight="1">
      <c r="A21" s="17">
        <v>15</v>
      </c>
      <c r="B21" s="24" t="s">
        <v>169</v>
      </c>
      <c r="C21" s="7" t="s">
        <v>25</v>
      </c>
      <c r="D21" s="16" t="s">
        <v>148</v>
      </c>
      <c r="E21" s="4" t="s">
        <v>147</v>
      </c>
      <c r="F21" s="2" t="s">
        <v>129</v>
      </c>
      <c r="G21" s="24">
        <v>1</v>
      </c>
      <c r="H21" s="50"/>
      <c r="I21" s="44">
        <f t="shared" si="1"/>
        <v>0</v>
      </c>
    </row>
    <row r="22" spans="1:9" ht="63" customHeight="1">
      <c r="A22" s="94" t="s">
        <v>142</v>
      </c>
      <c r="B22" s="95"/>
      <c r="C22" s="95"/>
      <c r="D22" s="95"/>
      <c r="E22" s="95"/>
      <c r="F22" s="95"/>
      <c r="G22" s="95"/>
      <c r="H22" s="95"/>
      <c r="I22" s="96"/>
    </row>
    <row r="23" spans="1:9" s="20" customFormat="1" ht="177.75" customHeight="1">
      <c r="A23" s="3">
        <v>16</v>
      </c>
      <c r="B23" s="35" t="s">
        <v>170</v>
      </c>
      <c r="C23" s="7" t="s">
        <v>47</v>
      </c>
      <c r="D23" s="5" t="s">
        <v>62</v>
      </c>
      <c r="E23" s="4" t="s">
        <v>149</v>
      </c>
      <c r="F23" s="2" t="s">
        <v>53</v>
      </c>
      <c r="G23" s="35">
        <v>1</v>
      </c>
      <c r="H23" s="9"/>
      <c r="I23" s="44">
        <f>H23*G23</f>
        <v>0</v>
      </c>
    </row>
    <row r="24" spans="1:9" s="20" customFormat="1" ht="177.75" customHeight="1">
      <c r="A24" s="3">
        <v>17</v>
      </c>
      <c r="B24" s="35" t="s">
        <v>171</v>
      </c>
      <c r="C24" s="7" t="s">
        <v>56</v>
      </c>
      <c r="D24" s="5" t="s">
        <v>62</v>
      </c>
      <c r="E24" s="4" t="s">
        <v>150</v>
      </c>
      <c r="F24" s="2" t="s">
        <v>20</v>
      </c>
      <c r="G24" s="2">
        <v>1</v>
      </c>
      <c r="H24" s="12"/>
      <c r="I24" s="44">
        <f t="shared" ref="I24:I39" si="2">H24*G24</f>
        <v>0</v>
      </c>
    </row>
    <row r="25" spans="1:9" s="20" customFormat="1" ht="177.75" customHeight="1">
      <c r="A25" s="3">
        <v>18</v>
      </c>
      <c r="B25" s="35" t="s">
        <v>172</v>
      </c>
      <c r="C25" s="7" t="s">
        <v>48</v>
      </c>
      <c r="D25" s="5" t="s">
        <v>151</v>
      </c>
      <c r="E25" s="4" t="s">
        <v>152</v>
      </c>
      <c r="F25" s="2" t="s">
        <v>58</v>
      </c>
      <c r="G25" s="23">
        <v>1</v>
      </c>
      <c r="H25" s="10"/>
      <c r="I25" s="44">
        <f t="shared" si="2"/>
        <v>0</v>
      </c>
    </row>
    <row r="26" spans="1:9" s="20" customFormat="1" ht="177.75" customHeight="1">
      <c r="A26" s="3">
        <v>19</v>
      </c>
      <c r="B26" s="35" t="s">
        <v>173</v>
      </c>
      <c r="C26" s="7" t="s">
        <v>49</v>
      </c>
      <c r="D26" s="5" t="s">
        <v>62</v>
      </c>
      <c r="E26" s="4" t="s">
        <v>150</v>
      </c>
      <c r="F26" s="2" t="s">
        <v>20</v>
      </c>
      <c r="G26" s="2">
        <v>1</v>
      </c>
      <c r="H26" s="10"/>
      <c r="I26" s="44">
        <f t="shared" si="2"/>
        <v>0</v>
      </c>
    </row>
    <row r="27" spans="1:9" s="20" customFormat="1" ht="177.75" customHeight="1">
      <c r="A27" s="3">
        <v>20</v>
      </c>
      <c r="B27" s="35" t="s">
        <v>174</v>
      </c>
      <c r="C27" s="7" t="s">
        <v>51</v>
      </c>
      <c r="D27" s="5" t="s">
        <v>62</v>
      </c>
      <c r="E27" s="4" t="s">
        <v>153</v>
      </c>
      <c r="F27" s="2" t="s">
        <v>20</v>
      </c>
      <c r="G27" s="2">
        <v>1</v>
      </c>
      <c r="H27" s="14"/>
      <c r="I27" s="44">
        <f t="shared" si="2"/>
        <v>0</v>
      </c>
    </row>
    <row r="28" spans="1:9" s="20" customFormat="1" ht="177.75" customHeight="1">
      <c r="A28" s="3">
        <v>21</v>
      </c>
      <c r="B28" s="35" t="s">
        <v>175</v>
      </c>
      <c r="C28" s="7" t="s">
        <v>21</v>
      </c>
      <c r="D28" s="5" t="s">
        <v>62</v>
      </c>
      <c r="E28" s="4" t="s">
        <v>153</v>
      </c>
      <c r="F28" s="2" t="s">
        <v>10</v>
      </c>
      <c r="G28" s="2">
        <v>1</v>
      </c>
      <c r="H28" s="14"/>
      <c r="I28" s="44">
        <f t="shared" si="2"/>
        <v>0</v>
      </c>
    </row>
    <row r="29" spans="1:9" s="20" customFormat="1" ht="177.75" customHeight="1">
      <c r="A29" s="3">
        <v>22</v>
      </c>
      <c r="B29" s="35" t="s">
        <v>176</v>
      </c>
      <c r="C29" s="7" t="s">
        <v>45</v>
      </c>
      <c r="D29" s="5" t="s">
        <v>62</v>
      </c>
      <c r="E29" s="4" t="s">
        <v>106</v>
      </c>
      <c r="F29" s="2" t="s">
        <v>43</v>
      </c>
      <c r="G29" s="23">
        <v>1</v>
      </c>
      <c r="H29" s="51"/>
      <c r="I29" s="44">
        <f t="shared" si="2"/>
        <v>0</v>
      </c>
    </row>
    <row r="30" spans="1:9" s="20" customFormat="1" ht="177.75" customHeight="1">
      <c r="A30" s="3">
        <v>23</v>
      </c>
      <c r="B30" s="35" t="s">
        <v>177</v>
      </c>
      <c r="C30" s="7" t="s">
        <v>105</v>
      </c>
      <c r="D30" s="5" t="s">
        <v>62</v>
      </c>
      <c r="E30" s="4" t="s">
        <v>210</v>
      </c>
      <c r="F30" s="2" t="s">
        <v>38</v>
      </c>
      <c r="G30" s="2">
        <v>1</v>
      </c>
      <c r="H30" s="50"/>
      <c r="I30" s="44">
        <f t="shared" si="2"/>
        <v>0</v>
      </c>
    </row>
    <row r="31" spans="1:9" s="20" customFormat="1" ht="177.75" customHeight="1">
      <c r="A31" s="3">
        <v>24</v>
      </c>
      <c r="B31" s="35" t="s">
        <v>178</v>
      </c>
      <c r="C31" s="7" t="s">
        <v>40</v>
      </c>
      <c r="D31" s="5" t="s">
        <v>62</v>
      </c>
      <c r="E31" s="4" t="s">
        <v>209</v>
      </c>
      <c r="F31" s="2" t="s">
        <v>60</v>
      </c>
      <c r="G31" s="23">
        <v>1</v>
      </c>
      <c r="H31" s="51"/>
      <c r="I31" s="44">
        <f t="shared" si="2"/>
        <v>0</v>
      </c>
    </row>
    <row r="32" spans="1:9" s="20" customFormat="1" ht="177.75" customHeight="1">
      <c r="A32" s="3">
        <v>25</v>
      </c>
      <c r="B32" s="35" t="s">
        <v>179</v>
      </c>
      <c r="C32" s="7" t="s">
        <v>42</v>
      </c>
      <c r="D32" s="5" t="s">
        <v>62</v>
      </c>
      <c r="E32" s="4" t="s">
        <v>106</v>
      </c>
      <c r="F32" s="2" t="s">
        <v>43</v>
      </c>
      <c r="G32" s="23">
        <v>1</v>
      </c>
      <c r="H32" s="51"/>
      <c r="I32" s="44">
        <f t="shared" si="2"/>
        <v>0</v>
      </c>
    </row>
    <row r="33" spans="1:9" s="20" customFormat="1" ht="177.75" customHeight="1">
      <c r="A33" s="3">
        <v>26</v>
      </c>
      <c r="B33" s="35" t="s">
        <v>180</v>
      </c>
      <c r="C33" s="7" t="s">
        <v>35</v>
      </c>
      <c r="D33" s="8" t="s">
        <v>62</v>
      </c>
      <c r="E33" s="21" t="s">
        <v>83</v>
      </c>
      <c r="F33" s="16" t="s">
        <v>52</v>
      </c>
      <c r="G33" s="23">
        <v>4</v>
      </c>
      <c r="H33" s="51"/>
      <c r="I33" s="44">
        <f t="shared" si="2"/>
        <v>0</v>
      </c>
    </row>
    <row r="34" spans="1:9" s="20" customFormat="1" ht="177.75" customHeight="1">
      <c r="A34" s="3">
        <v>27</v>
      </c>
      <c r="B34" s="35" t="s">
        <v>181</v>
      </c>
      <c r="C34" s="7" t="s">
        <v>44</v>
      </c>
      <c r="D34" s="5" t="s">
        <v>62</v>
      </c>
      <c r="E34" s="4" t="s">
        <v>107</v>
      </c>
      <c r="F34" s="2" t="s">
        <v>43</v>
      </c>
      <c r="G34" s="23">
        <v>1</v>
      </c>
      <c r="H34" s="51"/>
      <c r="I34" s="44">
        <f t="shared" si="2"/>
        <v>0</v>
      </c>
    </row>
    <row r="35" spans="1:9" s="20" customFormat="1" ht="83.25" customHeight="1">
      <c r="A35" s="101">
        <v>28</v>
      </c>
      <c r="B35" s="35" t="s">
        <v>182</v>
      </c>
      <c r="C35" s="7" t="s">
        <v>41</v>
      </c>
      <c r="D35" s="80" t="s">
        <v>108</v>
      </c>
      <c r="E35" s="81" t="s">
        <v>109</v>
      </c>
      <c r="F35" s="2" t="s">
        <v>93</v>
      </c>
      <c r="G35" s="23">
        <v>1</v>
      </c>
      <c r="H35" s="9"/>
      <c r="I35" s="44">
        <f t="shared" si="2"/>
        <v>0</v>
      </c>
    </row>
    <row r="36" spans="1:9" s="20" customFormat="1" ht="83.25" customHeight="1">
      <c r="A36" s="101"/>
      <c r="B36" s="35" t="s">
        <v>183</v>
      </c>
      <c r="C36" s="7" t="s">
        <v>94</v>
      </c>
      <c r="D36" s="80"/>
      <c r="E36" s="81"/>
      <c r="F36" s="2" t="s">
        <v>55</v>
      </c>
      <c r="G36" s="23">
        <v>1</v>
      </c>
      <c r="H36" s="9"/>
      <c r="I36" s="44">
        <f t="shared" si="2"/>
        <v>0</v>
      </c>
    </row>
    <row r="37" spans="1:9" s="20" customFormat="1" ht="118.5" customHeight="1">
      <c r="A37" s="3">
        <v>29</v>
      </c>
      <c r="B37" s="35" t="s">
        <v>184</v>
      </c>
      <c r="C37" s="7" t="s">
        <v>46</v>
      </c>
      <c r="D37" s="5" t="s">
        <v>110</v>
      </c>
      <c r="E37" s="4" t="s">
        <v>111</v>
      </c>
      <c r="F37" s="2" t="s">
        <v>9</v>
      </c>
      <c r="G37" s="35">
        <v>1</v>
      </c>
      <c r="H37" s="9"/>
      <c r="I37" s="44">
        <f t="shared" si="2"/>
        <v>0</v>
      </c>
    </row>
    <row r="38" spans="1:9" s="20" customFormat="1" ht="157.5" customHeight="1">
      <c r="A38" s="101">
        <v>30</v>
      </c>
      <c r="B38" s="35" t="s">
        <v>185</v>
      </c>
      <c r="C38" s="83" t="s">
        <v>36</v>
      </c>
      <c r="D38" s="84" t="s">
        <v>37</v>
      </c>
      <c r="E38" s="85" t="s">
        <v>64</v>
      </c>
      <c r="F38" s="84" t="s">
        <v>131</v>
      </c>
      <c r="G38" s="82">
        <v>1</v>
      </c>
      <c r="H38" s="50"/>
      <c r="I38" s="44">
        <f t="shared" si="2"/>
        <v>0</v>
      </c>
    </row>
    <row r="39" spans="1:9" s="20" customFormat="1" ht="157.5" customHeight="1">
      <c r="A39" s="101"/>
      <c r="B39" s="35" t="s">
        <v>186</v>
      </c>
      <c r="C39" s="83"/>
      <c r="D39" s="84"/>
      <c r="E39" s="85"/>
      <c r="F39" s="84"/>
      <c r="G39" s="82"/>
      <c r="H39" s="50"/>
      <c r="I39" s="44">
        <f t="shared" si="2"/>
        <v>0</v>
      </c>
    </row>
    <row r="40" spans="1:9" ht="57.75" customHeight="1">
      <c r="A40" s="94" t="s">
        <v>98</v>
      </c>
      <c r="B40" s="95"/>
      <c r="C40" s="95"/>
      <c r="D40" s="95"/>
      <c r="E40" s="95"/>
      <c r="F40" s="95"/>
      <c r="G40" s="95"/>
      <c r="H40" s="95"/>
      <c r="I40" s="96"/>
    </row>
    <row r="41" spans="1:9" s="20" customFormat="1" ht="285.75" customHeight="1">
      <c r="A41" s="11">
        <v>31</v>
      </c>
      <c r="B41" s="2" t="s">
        <v>187</v>
      </c>
      <c r="C41" s="7" t="s">
        <v>46</v>
      </c>
      <c r="D41" s="37" t="s">
        <v>8</v>
      </c>
      <c r="E41" s="21" t="s">
        <v>104</v>
      </c>
      <c r="F41" s="38"/>
      <c r="G41" s="38">
        <v>20</v>
      </c>
      <c r="H41" s="10"/>
      <c r="I41" s="44">
        <f>H41*G41</f>
        <v>0</v>
      </c>
    </row>
    <row r="42" spans="1:9" s="49" customFormat="1" ht="195.75" customHeight="1">
      <c r="A42" s="11">
        <v>32</v>
      </c>
      <c r="B42" s="2" t="s">
        <v>188</v>
      </c>
      <c r="C42" s="7" t="s">
        <v>73</v>
      </c>
      <c r="D42" s="8" t="s">
        <v>11</v>
      </c>
      <c r="E42" s="21" t="s">
        <v>72</v>
      </c>
      <c r="F42" s="2"/>
      <c r="G42" s="2">
        <v>4</v>
      </c>
      <c r="H42" s="22"/>
      <c r="I42" s="44">
        <f t="shared" ref="I42:I52" si="3">H42*G42</f>
        <v>0</v>
      </c>
    </row>
    <row r="43" spans="1:9" s="49" customFormat="1" ht="177.75" customHeight="1">
      <c r="A43" s="11">
        <v>33</v>
      </c>
      <c r="B43" s="2" t="s">
        <v>189</v>
      </c>
      <c r="C43" s="7" t="s">
        <v>74</v>
      </c>
      <c r="D43" s="5" t="s">
        <v>12</v>
      </c>
      <c r="E43" s="21" t="s">
        <v>101</v>
      </c>
      <c r="F43" s="2"/>
      <c r="G43" s="2">
        <v>8</v>
      </c>
      <c r="H43" s="22"/>
      <c r="I43" s="44">
        <f t="shared" si="3"/>
        <v>0</v>
      </c>
    </row>
    <row r="44" spans="1:9" s="49" customFormat="1" ht="212.25" customHeight="1">
      <c r="A44" s="11">
        <v>34</v>
      </c>
      <c r="B44" s="2" t="s">
        <v>190</v>
      </c>
      <c r="C44" s="7" t="s">
        <v>13</v>
      </c>
      <c r="D44" s="8" t="s">
        <v>17</v>
      </c>
      <c r="E44" s="21" t="s">
        <v>211</v>
      </c>
      <c r="F44" s="2"/>
      <c r="G44" s="2">
        <v>1</v>
      </c>
      <c r="H44" s="22"/>
      <c r="I44" s="44">
        <f t="shared" si="3"/>
        <v>0</v>
      </c>
    </row>
    <row r="45" spans="1:9" s="49" customFormat="1" ht="177.75" customHeight="1">
      <c r="A45" s="11">
        <v>35</v>
      </c>
      <c r="B45" s="2" t="s">
        <v>191</v>
      </c>
      <c r="C45" s="7" t="s">
        <v>13</v>
      </c>
      <c r="D45" s="5" t="s">
        <v>12</v>
      </c>
      <c r="E45" s="21" t="s">
        <v>75</v>
      </c>
      <c r="F45" s="2"/>
      <c r="G45" s="2">
        <v>2</v>
      </c>
      <c r="H45" s="22"/>
      <c r="I45" s="44">
        <f t="shared" si="3"/>
        <v>0</v>
      </c>
    </row>
    <row r="46" spans="1:9" s="20" customFormat="1" ht="177.75" customHeight="1">
      <c r="A46" s="11">
        <v>36</v>
      </c>
      <c r="B46" s="2" t="s">
        <v>192</v>
      </c>
      <c r="C46" s="7" t="s">
        <v>78</v>
      </c>
      <c r="D46" s="8" t="s">
        <v>11</v>
      </c>
      <c r="E46" s="21" t="s">
        <v>76</v>
      </c>
      <c r="F46" s="2"/>
      <c r="G46" s="2">
        <v>2</v>
      </c>
      <c r="H46" s="10"/>
      <c r="I46" s="44">
        <f t="shared" si="3"/>
        <v>0</v>
      </c>
    </row>
    <row r="47" spans="1:9" s="20" customFormat="1" ht="177.75" customHeight="1">
      <c r="A47" s="11">
        <v>37</v>
      </c>
      <c r="B47" s="2" t="s">
        <v>193</v>
      </c>
      <c r="C47" s="7" t="s">
        <v>78</v>
      </c>
      <c r="D47" s="5" t="s">
        <v>12</v>
      </c>
      <c r="E47" s="21" t="s">
        <v>77</v>
      </c>
      <c r="F47" s="23"/>
      <c r="G47" s="23">
        <v>4</v>
      </c>
      <c r="H47" s="10"/>
      <c r="I47" s="44">
        <f t="shared" si="3"/>
        <v>0</v>
      </c>
    </row>
    <row r="48" spans="1:9" s="20" customFormat="1" ht="248.25" customHeight="1">
      <c r="A48" s="11">
        <v>38</v>
      </c>
      <c r="B48" s="2" t="s">
        <v>194</v>
      </c>
      <c r="C48" s="7" t="s">
        <v>26</v>
      </c>
      <c r="D48" s="16" t="s">
        <v>27</v>
      </c>
      <c r="E48" s="21" t="s">
        <v>79</v>
      </c>
      <c r="F48" s="24"/>
      <c r="G48" s="24">
        <v>88</v>
      </c>
      <c r="H48" s="10"/>
      <c r="I48" s="44">
        <f t="shared" si="3"/>
        <v>0</v>
      </c>
    </row>
    <row r="49" spans="1:11" ht="263.25" customHeight="1">
      <c r="A49" s="11">
        <v>39</v>
      </c>
      <c r="B49" s="2" t="s">
        <v>195</v>
      </c>
      <c r="C49" s="7" t="s">
        <v>81</v>
      </c>
      <c r="D49" s="8" t="s">
        <v>34</v>
      </c>
      <c r="E49" s="21" t="s">
        <v>112</v>
      </c>
      <c r="F49" s="23"/>
      <c r="G49" s="23">
        <v>10</v>
      </c>
      <c r="H49" s="52"/>
      <c r="I49" s="44">
        <f t="shared" si="3"/>
        <v>0</v>
      </c>
    </row>
    <row r="50" spans="1:11" ht="147" customHeight="1">
      <c r="A50" s="11">
        <v>40</v>
      </c>
      <c r="B50" s="2" t="s">
        <v>196</v>
      </c>
      <c r="C50" s="7" t="s">
        <v>113</v>
      </c>
      <c r="D50" s="8" t="s">
        <v>11</v>
      </c>
      <c r="E50" s="21" t="s">
        <v>212</v>
      </c>
      <c r="F50" s="2"/>
      <c r="G50" s="2">
        <v>5</v>
      </c>
      <c r="H50" s="52"/>
      <c r="I50" s="44">
        <f t="shared" si="3"/>
        <v>0</v>
      </c>
    </row>
    <row r="51" spans="1:11" ht="186" customHeight="1">
      <c r="A51" s="11">
        <v>41</v>
      </c>
      <c r="B51" s="2" t="s">
        <v>197</v>
      </c>
      <c r="C51" s="7" t="s">
        <v>113</v>
      </c>
      <c r="D51" s="5" t="s">
        <v>12</v>
      </c>
      <c r="E51" s="21" t="s">
        <v>84</v>
      </c>
      <c r="F51" s="2"/>
      <c r="G51" s="2">
        <v>10</v>
      </c>
      <c r="H51" s="52"/>
      <c r="I51" s="44">
        <f t="shared" si="3"/>
        <v>0</v>
      </c>
    </row>
    <row r="52" spans="1:11" s="20" customFormat="1" ht="214.5" customHeight="1">
      <c r="A52" s="11">
        <v>42</v>
      </c>
      <c r="B52" s="2" t="s">
        <v>198</v>
      </c>
      <c r="C52" s="7" t="s">
        <v>41</v>
      </c>
      <c r="D52" s="37" t="s">
        <v>8</v>
      </c>
      <c r="E52" s="21" t="s">
        <v>71</v>
      </c>
      <c r="F52" s="38"/>
      <c r="G52" s="38">
        <v>14</v>
      </c>
      <c r="H52" s="10"/>
      <c r="I52" s="44">
        <f t="shared" si="3"/>
        <v>0</v>
      </c>
    </row>
    <row r="53" spans="1:11" ht="69.75" customHeight="1">
      <c r="A53" s="94" t="s">
        <v>138</v>
      </c>
      <c r="B53" s="95"/>
      <c r="C53" s="95"/>
      <c r="D53" s="95"/>
      <c r="E53" s="95"/>
      <c r="F53" s="95"/>
      <c r="G53" s="95"/>
      <c r="H53" s="95"/>
      <c r="I53" s="96"/>
    </row>
    <row r="54" spans="1:11" s="20" customFormat="1" ht="177.75" customHeight="1">
      <c r="A54" s="11">
        <v>43</v>
      </c>
      <c r="B54" s="2" t="s">
        <v>199</v>
      </c>
      <c r="C54" s="7" t="s">
        <v>67</v>
      </c>
      <c r="D54" s="2" t="s">
        <v>65</v>
      </c>
      <c r="E54" s="21" t="s">
        <v>114</v>
      </c>
      <c r="F54" s="2" t="s">
        <v>4</v>
      </c>
      <c r="G54" s="2" t="s">
        <v>5</v>
      </c>
      <c r="H54" s="12"/>
      <c r="I54" s="44">
        <f>H54*G54</f>
        <v>0</v>
      </c>
    </row>
    <row r="55" spans="1:11" s="20" customFormat="1" ht="177.75" customHeight="1">
      <c r="A55" s="11">
        <v>44</v>
      </c>
      <c r="B55" s="2" t="s">
        <v>200</v>
      </c>
      <c r="C55" s="7" t="s">
        <v>67</v>
      </c>
      <c r="D55" s="5" t="s">
        <v>115</v>
      </c>
      <c r="E55" s="4" t="s">
        <v>116</v>
      </c>
      <c r="F55" s="5" t="s">
        <v>6</v>
      </c>
      <c r="G55" s="39">
        <v>1</v>
      </c>
      <c r="H55" s="12" t="str">
        <f t="shared" ref="H55:K55" si="4">PROPER(H56)</f>
        <v/>
      </c>
      <c r="I55" s="44"/>
      <c r="J55" s="1" t="str">
        <f t="shared" si="4"/>
        <v/>
      </c>
      <c r="K55" s="1" t="str">
        <f t="shared" si="4"/>
        <v/>
      </c>
    </row>
    <row r="56" spans="1:11" s="20" customFormat="1" ht="177.75" customHeight="1">
      <c r="A56" s="11">
        <v>45</v>
      </c>
      <c r="B56" s="2" t="s">
        <v>201</v>
      </c>
      <c r="C56" s="7" t="s">
        <v>35</v>
      </c>
      <c r="D56" s="8" t="s">
        <v>82</v>
      </c>
      <c r="E56" s="21" t="s">
        <v>63</v>
      </c>
      <c r="F56" s="16" t="s">
        <v>52</v>
      </c>
      <c r="G56" s="23">
        <v>4</v>
      </c>
      <c r="H56" s="51"/>
      <c r="I56" s="44">
        <f t="shared" ref="I56:I59" si="5">H56*G56</f>
        <v>0</v>
      </c>
    </row>
    <row r="57" spans="1:11" s="20" customFormat="1" ht="177.75" customHeight="1">
      <c r="A57" s="11">
        <v>46</v>
      </c>
      <c r="B57" s="2" t="s">
        <v>202</v>
      </c>
      <c r="C57" s="7" t="s">
        <v>28</v>
      </c>
      <c r="D57" s="16" t="s">
        <v>29</v>
      </c>
      <c r="E57" s="18" t="s">
        <v>80</v>
      </c>
      <c r="F57" s="19" t="s">
        <v>30</v>
      </c>
      <c r="G57" s="24">
        <v>2</v>
      </c>
      <c r="H57" s="50"/>
      <c r="I57" s="44">
        <f t="shared" si="5"/>
        <v>0</v>
      </c>
    </row>
    <row r="58" spans="1:11" s="20" customFormat="1" ht="177.75" customHeight="1">
      <c r="A58" s="11">
        <v>47</v>
      </c>
      <c r="B58" s="2" t="s">
        <v>203</v>
      </c>
      <c r="C58" s="7" t="s">
        <v>28</v>
      </c>
      <c r="D58" s="16" t="s">
        <v>68</v>
      </c>
      <c r="E58" s="18" t="s">
        <v>117</v>
      </c>
      <c r="F58" s="19" t="s">
        <v>31</v>
      </c>
      <c r="G58" s="24">
        <v>1</v>
      </c>
      <c r="H58" s="50"/>
      <c r="I58" s="44">
        <f t="shared" si="5"/>
        <v>0</v>
      </c>
    </row>
    <row r="59" spans="1:11" s="20" customFormat="1" ht="177.75" customHeight="1">
      <c r="A59" s="11">
        <v>48</v>
      </c>
      <c r="B59" s="2" t="s">
        <v>204</v>
      </c>
      <c r="C59" s="7" t="s">
        <v>28</v>
      </c>
      <c r="D59" s="16" t="s">
        <v>118</v>
      </c>
      <c r="E59" s="18" t="s">
        <v>154</v>
      </c>
      <c r="F59" s="24">
        <v>1</v>
      </c>
      <c r="G59" s="24">
        <v>1</v>
      </c>
      <c r="H59" s="10"/>
      <c r="I59" s="44">
        <f t="shared" si="5"/>
        <v>0</v>
      </c>
    </row>
    <row r="60" spans="1:11" ht="78" customHeight="1">
      <c r="A60" s="94" t="s">
        <v>85</v>
      </c>
      <c r="B60" s="95"/>
      <c r="C60" s="95"/>
      <c r="D60" s="95"/>
      <c r="E60" s="95"/>
      <c r="F60" s="95"/>
      <c r="G60" s="95"/>
      <c r="H60" s="95"/>
      <c r="I60" s="96"/>
    </row>
    <row r="61" spans="1:11" s="20" customFormat="1" ht="85.5" customHeight="1">
      <c r="A61" s="46">
        <v>49</v>
      </c>
      <c r="B61" s="23" t="s">
        <v>205</v>
      </c>
      <c r="C61" s="7" t="s">
        <v>86</v>
      </c>
      <c r="D61" s="16" t="s">
        <v>85</v>
      </c>
      <c r="E61" s="18" t="s">
        <v>87</v>
      </c>
      <c r="F61" s="16" t="s">
        <v>119</v>
      </c>
      <c r="G61" s="16">
        <v>2</v>
      </c>
      <c r="H61" s="51"/>
      <c r="I61" s="44">
        <f>H61*G61</f>
        <v>0</v>
      </c>
    </row>
    <row r="62" spans="1:11" s="20" customFormat="1" ht="325.5" customHeight="1">
      <c r="A62" s="46">
        <v>50</v>
      </c>
      <c r="B62" s="23" t="s">
        <v>206</v>
      </c>
      <c r="C62" s="7" t="s">
        <v>136</v>
      </c>
      <c r="D62" s="16" t="s">
        <v>85</v>
      </c>
      <c r="E62" s="18" t="s">
        <v>88</v>
      </c>
      <c r="F62" s="16" t="s">
        <v>15</v>
      </c>
      <c r="G62" s="16">
        <v>7</v>
      </c>
      <c r="H62" s="51"/>
      <c r="I62" s="44">
        <f t="shared" ref="I62:I63" si="6">H62*G62</f>
        <v>0</v>
      </c>
    </row>
    <row r="63" spans="1:11" s="20" customFormat="1" ht="81" customHeight="1" thickBot="1">
      <c r="A63" s="47">
        <v>51</v>
      </c>
      <c r="B63" s="48" t="s">
        <v>207</v>
      </c>
      <c r="C63" s="26" t="s">
        <v>89</v>
      </c>
      <c r="D63" s="27" t="s">
        <v>85</v>
      </c>
      <c r="E63" s="28" t="s">
        <v>87</v>
      </c>
      <c r="F63" s="27" t="s">
        <v>15</v>
      </c>
      <c r="G63" s="27">
        <v>2</v>
      </c>
      <c r="H63" s="53"/>
      <c r="I63" s="54">
        <f t="shared" si="6"/>
        <v>0</v>
      </c>
    </row>
    <row r="64" spans="1:11" s="20" customFormat="1" ht="177.75" customHeight="1">
      <c r="A64" s="29"/>
      <c r="B64" s="29"/>
      <c r="D64" s="30"/>
      <c r="E64" s="31"/>
      <c r="G64" s="29"/>
      <c r="H64" s="29"/>
    </row>
    <row r="65" spans="1:8" s="20" customFormat="1" ht="177.75" customHeight="1">
      <c r="A65" s="29"/>
      <c r="B65" s="29"/>
      <c r="D65" s="30"/>
      <c r="E65" s="31"/>
      <c r="G65" s="29"/>
      <c r="H65" s="29"/>
    </row>
    <row r="66" spans="1:8" s="20" customFormat="1" ht="177.75" customHeight="1">
      <c r="A66" s="29"/>
      <c r="B66" s="29"/>
      <c r="D66" s="30"/>
      <c r="E66" s="31"/>
      <c r="G66" s="29"/>
      <c r="H66" s="29"/>
    </row>
    <row r="67" spans="1:8" s="20" customFormat="1" ht="177.75" customHeight="1">
      <c r="A67" s="29"/>
      <c r="B67" s="29"/>
      <c r="D67" s="30"/>
      <c r="E67" s="31"/>
      <c r="G67" s="29"/>
      <c r="H67" s="29"/>
    </row>
    <row r="68" spans="1:8" s="20" customFormat="1" ht="177.75" customHeight="1">
      <c r="A68" s="29"/>
      <c r="B68" s="29"/>
      <c r="D68" s="30"/>
      <c r="E68" s="31"/>
      <c r="G68" s="29"/>
      <c r="H68" s="29"/>
    </row>
    <row r="69" spans="1:8" s="20" customFormat="1" ht="177.75" customHeight="1">
      <c r="A69" s="29"/>
      <c r="B69" s="29"/>
      <c r="D69" s="30"/>
      <c r="E69" s="31"/>
      <c r="G69" s="29"/>
      <c r="H69" s="29"/>
    </row>
    <row r="70" spans="1:8" s="20" customFormat="1" ht="177.75" customHeight="1">
      <c r="A70" s="29"/>
      <c r="B70" s="29"/>
      <c r="D70" s="30"/>
      <c r="E70" s="31"/>
      <c r="G70" s="29"/>
      <c r="H70" s="29"/>
    </row>
    <row r="71" spans="1:8" s="20" customFormat="1" ht="177.75" customHeight="1">
      <c r="A71" s="29"/>
      <c r="B71" s="29"/>
      <c r="D71" s="30"/>
      <c r="E71" s="31"/>
      <c r="G71" s="29"/>
      <c r="H71" s="29"/>
    </row>
    <row r="72" spans="1:8" s="20" customFormat="1" ht="177.75" customHeight="1">
      <c r="A72" s="29"/>
      <c r="B72" s="29"/>
      <c r="D72" s="30"/>
      <c r="E72" s="31"/>
      <c r="G72" s="29"/>
      <c r="H72" s="29"/>
    </row>
    <row r="73" spans="1:8" s="20" customFormat="1" ht="177.75" customHeight="1">
      <c r="A73" s="29"/>
      <c r="B73" s="29"/>
      <c r="D73" s="30"/>
      <c r="E73" s="31"/>
      <c r="G73" s="29"/>
      <c r="H73" s="29"/>
    </row>
    <row r="74" spans="1:8" s="20" customFormat="1" ht="177.75" customHeight="1">
      <c r="A74" s="29"/>
      <c r="B74" s="29"/>
      <c r="D74" s="30"/>
      <c r="E74" s="31"/>
      <c r="G74" s="29"/>
      <c r="H74" s="29"/>
    </row>
    <row r="75" spans="1:8" s="20" customFormat="1" ht="177.75" customHeight="1">
      <c r="A75" s="29"/>
      <c r="B75" s="29"/>
      <c r="D75" s="30"/>
      <c r="E75" s="31"/>
      <c r="G75" s="29"/>
      <c r="H75" s="29"/>
    </row>
    <row r="76" spans="1:8" s="20" customFormat="1" ht="177.75" customHeight="1">
      <c r="A76" s="29"/>
      <c r="B76" s="29"/>
      <c r="D76" s="30"/>
      <c r="E76" s="31"/>
      <c r="G76" s="29"/>
      <c r="H76" s="29"/>
    </row>
    <row r="77" spans="1:8" s="20" customFormat="1" ht="177.75" customHeight="1">
      <c r="A77" s="29"/>
      <c r="B77" s="29"/>
      <c r="D77" s="30"/>
      <c r="E77" s="31"/>
      <c r="G77" s="29"/>
      <c r="H77" s="29"/>
    </row>
    <row r="78" spans="1:8" s="20" customFormat="1" ht="177.75" customHeight="1">
      <c r="A78" s="29"/>
      <c r="B78" s="29"/>
      <c r="D78" s="30"/>
      <c r="E78" s="31"/>
      <c r="G78" s="29"/>
      <c r="H78" s="29"/>
    </row>
    <row r="79" spans="1:8" s="20" customFormat="1" ht="177.75" customHeight="1">
      <c r="A79" s="29"/>
      <c r="B79" s="29"/>
      <c r="D79" s="30"/>
      <c r="E79" s="31"/>
      <c r="G79" s="29"/>
      <c r="H79" s="29"/>
    </row>
    <row r="80" spans="1:8" s="20" customFormat="1" ht="177.75" customHeight="1">
      <c r="A80" s="29"/>
      <c r="B80" s="29"/>
      <c r="D80" s="30"/>
      <c r="E80" s="31"/>
      <c r="G80" s="29"/>
      <c r="H80" s="29"/>
    </row>
    <row r="81" spans="1:8" s="20" customFormat="1" ht="177.75" customHeight="1">
      <c r="A81" s="29"/>
      <c r="B81" s="29"/>
      <c r="D81" s="30"/>
      <c r="E81" s="31"/>
      <c r="G81" s="29"/>
      <c r="H81" s="29"/>
    </row>
    <row r="82" spans="1:8" s="20" customFormat="1" ht="177.75" customHeight="1">
      <c r="A82" s="29"/>
      <c r="B82" s="29"/>
      <c r="D82" s="30"/>
      <c r="E82" s="31"/>
      <c r="G82" s="29"/>
      <c r="H82" s="29"/>
    </row>
    <row r="83" spans="1:8" s="20" customFormat="1" ht="177.75" customHeight="1">
      <c r="A83" s="29"/>
      <c r="B83" s="29"/>
      <c r="D83" s="30"/>
      <c r="E83" s="31"/>
      <c r="G83" s="29"/>
      <c r="H83" s="29"/>
    </row>
    <row r="84" spans="1:8" s="20" customFormat="1" ht="177.75" customHeight="1">
      <c r="A84" s="29"/>
      <c r="B84" s="29"/>
      <c r="D84" s="30"/>
      <c r="E84" s="31"/>
      <c r="G84" s="29"/>
      <c r="H84" s="29"/>
    </row>
    <row r="85" spans="1:8" s="20" customFormat="1" ht="177.75" customHeight="1">
      <c r="A85" s="29"/>
      <c r="B85" s="29"/>
      <c r="D85" s="30"/>
      <c r="E85" s="31"/>
      <c r="G85" s="29"/>
      <c r="H85" s="29"/>
    </row>
    <row r="86" spans="1:8" s="20" customFormat="1" ht="177.75" customHeight="1">
      <c r="A86" s="29"/>
      <c r="B86" s="29"/>
      <c r="D86" s="30"/>
      <c r="E86" s="31"/>
      <c r="G86" s="29"/>
      <c r="H86" s="29"/>
    </row>
    <row r="87" spans="1:8" s="20" customFormat="1" ht="177.75" customHeight="1">
      <c r="A87" s="29"/>
      <c r="B87" s="29"/>
      <c r="D87" s="30"/>
      <c r="E87" s="31"/>
      <c r="G87" s="29"/>
      <c r="H87" s="29"/>
    </row>
    <row r="88" spans="1:8" s="20" customFormat="1" ht="177.75" customHeight="1">
      <c r="A88" s="29"/>
      <c r="B88" s="29"/>
      <c r="D88" s="30"/>
      <c r="E88" s="31"/>
      <c r="G88" s="29"/>
      <c r="H88" s="29"/>
    </row>
    <row r="89" spans="1:8" s="20" customFormat="1" ht="177.75" customHeight="1">
      <c r="A89" s="29"/>
      <c r="B89" s="29"/>
      <c r="D89" s="30"/>
      <c r="E89" s="31"/>
      <c r="G89" s="29"/>
      <c r="H89" s="29"/>
    </row>
    <row r="90" spans="1:8" s="20" customFormat="1" ht="177.75" customHeight="1">
      <c r="A90" s="29"/>
      <c r="B90" s="29"/>
      <c r="D90" s="30"/>
      <c r="E90" s="31"/>
      <c r="G90" s="29"/>
      <c r="H90" s="29"/>
    </row>
    <row r="91" spans="1:8" s="20" customFormat="1" ht="177.75" customHeight="1">
      <c r="A91" s="29"/>
      <c r="B91" s="29"/>
      <c r="D91" s="30"/>
      <c r="E91" s="31"/>
      <c r="G91" s="29"/>
      <c r="H91" s="29"/>
    </row>
    <row r="92" spans="1:8" s="20" customFormat="1" ht="177.75" customHeight="1">
      <c r="A92" s="29"/>
      <c r="B92" s="29"/>
      <c r="D92" s="30"/>
      <c r="E92" s="31"/>
      <c r="G92" s="29"/>
      <c r="H92" s="29"/>
    </row>
    <row r="93" spans="1:8" s="20" customFormat="1" ht="177.75" customHeight="1">
      <c r="A93" s="29"/>
      <c r="B93" s="29"/>
      <c r="D93" s="30"/>
      <c r="E93" s="31"/>
      <c r="G93" s="29"/>
      <c r="H93" s="29"/>
    </row>
    <row r="94" spans="1:8" s="20" customFormat="1" ht="177.75" customHeight="1">
      <c r="A94" s="29"/>
      <c r="B94" s="29"/>
      <c r="D94" s="30"/>
      <c r="E94" s="31"/>
      <c r="G94" s="29"/>
      <c r="H94" s="29"/>
    </row>
    <row r="95" spans="1:8" s="20" customFormat="1" ht="177.75" customHeight="1">
      <c r="A95" s="29"/>
      <c r="B95" s="29"/>
      <c r="D95" s="30"/>
      <c r="E95" s="31"/>
      <c r="G95" s="29"/>
      <c r="H95" s="29"/>
    </row>
    <row r="96" spans="1:8" s="20" customFormat="1" ht="177.75" customHeight="1">
      <c r="A96" s="29"/>
      <c r="B96" s="29"/>
      <c r="D96" s="30"/>
      <c r="E96" s="31"/>
      <c r="G96" s="29"/>
      <c r="H96" s="29"/>
    </row>
    <row r="97" spans="1:8" s="20" customFormat="1" ht="177.75" customHeight="1">
      <c r="A97" s="29"/>
      <c r="B97" s="29"/>
      <c r="D97" s="30"/>
      <c r="E97" s="31"/>
      <c r="G97" s="29"/>
      <c r="H97" s="29"/>
    </row>
    <row r="98" spans="1:8" s="20" customFormat="1" ht="177.75" customHeight="1">
      <c r="A98" s="29"/>
      <c r="B98" s="29"/>
      <c r="D98" s="30"/>
      <c r="E98" s="31"/>
      <c r="G98" s="29"/>
      <c r="H98" s="29"/>
    </row>
    <row r="99" spans="1:8" s="20" customFormat="1" ht="177.75" customHeight="1">
      <c r="A99" s="29"/>
      <c r="B99" s="29"/>
      <c r="D99" s="30"/>
      <c r="E99" s="31"/>
      <c r="G99" s="29"/>
      <c r="H99" s="29"/>
    </row>
    <row r="100" spans="1:8" s="20" customFormat="1" ht="177.75" customHeight="1">
      <c r="A100" s="29"/>
      <c r="B100" s="29"/>
      <c r="D100" s="30"/>
      <c r="E100" s="31"/>
      <c r="G100" s="29"/>
      <c r="H100" s="29"/>
    </row>
    <row r="101" spans="1:8" s="20" customFormat="1" ht="177.75" customHeight="1">
      <c r="A101" s="29"/>
      <c r="B101" s="29"/>
      <c r="D101" s="30"/>
      <c r="E101" s="31"/>
      <c r="G101" s="29"/>
      <c r="H101" s="29"/>
    </row>
    <row r="102" spans="1:8" s="20" customFormat="1" ht="177.75" customHeight="1">
      <c r="A102" s="29"/>
      <c r="B102" s="29"/>
      <c r="D102" s="30"/>
      <c r="E102" s="31"/>
      <c r="G102" s="29"/>
      <c r="H102" s="29"/>
    </row>
    <row r="103" spans="1:8" s="20" customFormat="1" ht="177.75" customHeight="1">
      <c r="A103" s="29"/>
      <c r="B103" s="29"/>
      <c r="D103" s="30"/>
      <c r="E103" s="31"/>
      <c r="G103" s="29"/>
      <c r="H103" s="29"/>
    </row>
    <row r="104" spans="1:8" s="20" customFormat="1" ht="177.75" customHeight="1">
      <c r="A104" s="29"/>
      <c r="B104" s="29"/>
      <c r="D104" s="55"/>
      <c r="E104" s="56"/>
      <c r="G104" s="29"/>
      <c r="H104" s="29"/>
    </row>
    <row r="105" spans="1:8" s="20" customFormat="1" ht="177.75" customHeight="1">
      <c r="A105" s="29"/>
      <c r="B105" s="29"/>
      <c r="D105" s="55"/>
      <c r="E105" s="56"/>
      <c r="G105" s="29"/>
      <c r="H105" s="29"/>
    </row>
    <row r="106" spans="1:8" s="20" customFormat="1" ht="177.75" customHeight="1">
      <c r="A106" s="29"/>
      <c r="B106" s="29"/>
      <c r="D106" s="55"/>
      <c r="E106" s="56"/>
      <c r="G106" s="29"/>
      <c r="H106" s="29"/>
    </row>
    <row r="107" spans="1:8" s="20" customFormat="1" ht="177.75" customHeight="1">
      <c r="A107" s="29"/>
      <c r="B107" s="29"/>
      <c r="D107" s="55"/>
      <c r="E107" s="56"/>
      <c r="G107" s="29"/>
      <c r="H107" s="29"/>
    </row>
    <row r="108" spans="1:8" s="20" customFormat="1" ht="177.75" customHeight="1">
      <c r="A108" s="29"/>
      <c r="B108" s="29"/>
      <c r="D108" s="55"/>
      <c r="E108" s="56"/>
      <c r="G108" s="29"/>
      <c r="H108" s="29"/>
    </row>
    <row r="109" spans="1:8" s="20" customFormat="1" ht="177.75" customHeight="1">
      <c r="A109" s="29"/>
      <c r="B109" s="29"/>
      <c r="D109" s="55"/>
      <c r="E109" s="56"/>
      <c r="G109" s="29"/>
      <c r="H109" s="29"/>
    </row>
    <row r="110" spans="1:8" s="20" customFormat="1" ht="177.75" customHeight="1">
      <c r="A110" s="29"/>
      <c r="B110" s="29"/>
      <c r="D110" s="55"/>
      <c r="E110" s="56"/>
      <c r="G110" s="29"/>
      <c r="H110" s="29"/>
    </row>
    <row r="111" spans="1:8" s="20" customFormat="1" ht="177.75" customHeight="1">
      <c r="A111" s="29"/>
      <c r="B111" s="29"/>
      <c r="D111" s="55"/>
      <c r="E111" s="56"/>
      <c r="G111" s="29"/>
      <c r="H111" s="29"/>
    </row>
    <row r="112" spans="1:8" s="20" customFormat="1" ht="177.75" customHeight="1">
      <c r="A112" s="29"/>
      <c r="B112" s="29"/>
      <c r="D112" s="55"/>
      <c r="E112" s="56"/>
      <c r="G112" s="29"/>
      <c r="H112" s="29"/>
    </row>
    <row r="113" spans="1:8" s="20" customFormat="1" ht="177.75" customHeight="1">
      <c r="A113" s="29"/>
      <c r="B113" s="29"/>
      <c r="D113" s="55"/>
      <c r="E113" s="56"/>
      <c r="G113" s="29"/>
      <c r="H113" s="29"/>
    </row>
    <row r="114" spans="1:8" s="20" customFormat="1" ht="177.75" customHeight="1">
      <c r="A114" s="29"/>
      <c r="B114" s="29"/>
      <c r="D114" s="55"/>
      <c r="E114" s="56"/>
      <c r="G114" s="29"/>
      <c r="H114" s="29"/>
    </row>
    <row r="115" spans="1:8" s="20" customFormat="1" ht="177.75" customHeight="1">
      <c r="A115" s="29"/>
      <c r="B115" s="29"/>
      <c r="D115" s="55"/>
      <c r="E115" s="56"/>
      <c r="G115" s="29"/>
      <c r="H115" s="29"/>
    </row>
    <row r="116" spans="1:8" s="20" customFormat="1" ht="177.75" customHeight="1">
      <c r="A116" s="29"/>
      <c r="B116" s="29"/>
      <c r="D116" s="55"/>
      <c r="E116" s="56"/>
      <c r="G116" s="29"/>
      <c r="H116" s="29"/>
    </row>
    <row r="117" spans="1:8" s="20" customFormat="1" ht="177.75" customHeight="1">
      <c r="A117" s="29"/>
      <c r="B117" s="29"/>
      <c r="D117" s="55"/>
      <c r="E117" s="56"/>
      <c r="G117" s="29"/>
      <c r="H117" s="29"/>
    </row>
    <row r="118" spans="1:8" s="20" customFormat="1" ht="177.75" customHeight="1">
      <c r="A118" s="29"/>
      <c r="B118" s="29"/>
      <c r="D118" s="55"/>
      <c r="E118" s="56"/>
      <c r="G118" s="29"/>
      <c r="H118" s="29"/>
    </row>
    <row r="119" spans="1:8" s="20" customFormat="1" ht="177.75" customHeight="1">
      <c r="A119" s="29"/>
      <c r="B119" s="29"/>
      <c r="D119" s="55"/>
      <c r="E119" s="56"/>
      <c r="G119" s="29"/>
      <c r="H119" s="29"/>
    </row>
    <row r="120" spans="1:8" s="20" customFormat="1" ht="177.75" customHeight="1">
      <c r="A120" s="29"/>
      <c r="B120" s="29"/>
      <c r="D120" s="55"/>
      <c r="E120" s="56"/>
      <c r="G120" s="29"/>
      <c r="H120" s="29"/>
    </row>
    <row r="121" spans="1:8" s="20" customFormat="1" ht="177.75" customHeight="1">
      <c r="A121" s="29"/>
      <c r="B121" s="29"/>
      <c r="D121" s="55"/>
      <c r="E121" s="56"/>
      <c r="G121" s="29"/>
      <c r="H121" s="29"/>
    </row>
    <row r="122" spans="1:8" s="20" customFormat="1" ht="177.75" customHeight="1">
      <c r="A122" s="29"/>
      <c r="B122" s="29"/>
      <c r="D122" s="55"/>
      <c r="E122" s="56"/>
      <c r="G122" s="29"/>
      <c r="H122" s="29"/>
    </row>
    <row r="123" spans="1:8" s="20" customFormat="1" ht="177.75" customHeight="1">
      <c r="A123" s="29"/>
      <c r="B123" s="29"/>
      <c r="D123" s="55"/>
      <c r="E123" s="56"/>
      <c r="G123" s="29"/>
      <c r="H123" s="29"/>
    </row>
    <row r="124" spans="1:8" s="20" customFormat="1" ht="177.75" customHeight="1">
      <c r="A124" s="29"/>
      <c r="B124" s="29"/>
      <c r="D124" s="55"/>
      <c r="E124" s="56"/>
      <c r="G124" s="29"/>
      <c r="H124" s="29"/>
    </row>
    <row r="125" spans="1:8" s="20" customFormat="1" ht="177.75" customHeight="1">
      <c r="A125" s="29"/>
      <c r="B125" s="29"/>
      <c r="D125" s="55"/>
      <c r="E125" s="56"/>
      <c r="G125" s="29"/>
      <c r="H125" s="29"/>
    </row>
    <row r="126" spans="1:8" s="20" customFormat="1" ht="177.75" customHeight="1">
      <c r="A126" s="29"/>
      <c r="B126" s="29"/>
      <c r="D126" s="55"/>
      <c r="E126" s="56"/>
      <c r="G126" s="29"/>
      <c r="H126" s="29"/>
    </row>
    <row r="127" spans="1:8" s="20" customFormat="1" ht="177.75" customHeight="1">
      <c r="A127" s="29"/>
      <c r="B127" s="29"/>
      <c r="D127" s="55"/>
      <c r="E127" s="56"/>
      <c r="G127" s="29"/>
      <c r="H127" s="29"/>
    </row>
    <row r="128" spans="1:8" s="20" customFormat="1" ht="177.75" customHeight="1">
      <c r="A128" s="29"/>
      <c r="B128" s="29"/>
      <c r="D128" s="55"/>
      <c r="E128" s="56"/>
      <c r="G128" s="29"/>
      <c r="H128" s="29"/>
    </row>
    <row r="129" spans="1:8" s="20" customFormat="1" ht="177.75" customHeight="1">
      <c r="A129" s="29"/>
      <c r="B129" s="29"/>
      <c r="D129" s="55"/>
      <c r="E129" s="56"/>
      <c r="G129" s="29"/>
      <c r="H129" s="29"/>
    </row>
    <row r="130" spans="1:8" s="20" customFormat="1" ht="177.75" customHeight="1">
      <c r="A130" s="29"/>
      <c r="B130" s="29"/>
      <c r="D130" s="55"/>
      <c r="E130" s="56"/>
      <c r="G130" s="29"/>
      <c r="H130" s="29"/>
    </row>
    <row r="131" spans="1:8" s="20" customFormat="1" ht="177.75" customHeight="1">
      <c r="A131" s="29"/>
      <c r="B131" s="29"/>
      <c r="D131" s="55"/>
      <c r="E131" s="56"/>
      <c r="G131" s="29"/>
      <c r="H131" s="29"/>
    </row>
    <row r="132" spans="1:8" s="20" customFormat="1" ht="177.75" customHeight="1">
      <c r="A132" s="29"/>
      <c r="B132" s="29"/>
      <c r="D132" s="55"/>
      <c r="E132" s="56"/>
      <c r="G132" s="29"/>
      <c r="H132" s="29"/>
    </row>
    <row r="133" spans="1:8" s="20" customFormat="1" ht="177.75" customHeight="1">
      <c r="A133" s="29"/>
      <c r="B133" s="29"/>
      <c r="D133" s="55"/>
      <c r="E133" s="56"/>
      <c r="G133" s="29"/>
      <c r="H133" s="29"/>
    </row>
    <row r="134" spans="1:8" s="20" customFormat="1" ht="177.75" customHeight="1">
      <c r="A134" s="29"/>
      <c r="B134" s="29"/>
      <c r="D134" s="55"/>
      <c r="E134" s="56"/>
      <c r="G134" s="29"/>
      <c r="H134" s="29"/>
    </row>
    <row r="135" spans="1:8" s="20" customFormat="1" ht="177.75" customHeight="1">
      <c r="A135" s="29"/>
      <c r="B135" s="29"/>
      <c r="D135" s="55"/>
      <c r="E135" s="56"/>
      <c r="G135" s="29"/>
      <c r="H135" s="29"/>
    </row>
    <row r="136" spans="1:8" s="20" customFormat="1" ht="177.75" customHeight="1">
      <c r="A136" s="29"/>
      <c r="B136" s="29"/>
      <c r="D136" s="55"/>
      <c r="E136" s="56"/>
      <c r="G136" s="29"/>
      <c r="H136" s="29"/>
    </row>
    <row r="137" spans="1:8" s="20" customFormat="1" ht="177.75" customHeight="1">
      <c r="A137" s="29"/>
      <c r="B137" s="29"/>
      <c r="D137" s="55"/>
      <c r="E137" s="56"/>
      <c r="G137" s="29"/>
      <c r="H137" s="29"/>
    </row>
    <row r="138" spans="1:8" s="20" customFormat="1" ht="177.75" customHeight="1">
      <c r="A138" s="29"/>
      <c r="B138" s="29"/>
      <c r="D138" s="55"/>
      <c r="E138" s="56"/>
      <c r="G138" s="29"/>
      <c r="H138" s="29"/>
    </row>
    <row r="139" spans="1:8" s="20" customFormat="1" ht="177.75" customHeight="1">
      <c r="A139" s="29"/>
      <c r="B139" s="29"/>
      <c r="D139" s="55"/>
      <c r="E139" s="56"/>
      <c r="G139" s="29"/>
      <c r="H139" s="29"/>
    </row>
    <row r="140" spans="1:8" s="20" customFormat="1" ht="177.75" customHeight="1">
      <c r="A140" s="29"/>
      <c r="B140" s="29"/>
      <c r="D140" s="55"/>
      <c r="E140" s="56"/>
      <c r="G140" s="29"/>
      <c r="H140" s="29"/>
    </row>
    <row r="141" spans="1:8" s="20" customFormat="1" ht="177.75" customHeight="1">
      <c r="A141" s="29"/>
      <c r="B141" s="29"/>
      <c r="D141" s="55"/>
      <c r="E141" s="56"/>
      <c r="G141" s="29"/>
      <c r="H141" s="29"/>
    </row>
    <row r="142" spans="1:8" s="20" customFormat="1" ht="177.75" customHeight="1">
      <c r="A142" s="29"/>
      <c r="B142" s="29"/>
      <c r="D142" s="55"/>
      <c r="E142" s="56"/>
      <c r="G142" s="29"/>
      <c r="H142" s="29"/>
    </row>
    <row r="143" spans="1:8" s="20" customFormat="1" ht="177.75" customHeight="1">
      <c r="A143" s="29"/>
      <c r="B143" s="29"/>
      <c r="D143" s="55"/>
      <c r="E143" s="56"/>
      <c r="G143" s="29"/>
      <c r="H143" s="29"/>
    </row>
    <row r="144" spans="1:8" s="20" customFormat="1" ht="177.75" customHeight="1">
      <c r="A144" s="29"/>
      <c r="B144" s="29"/>
      <c r="D144" s="55"/>
      <c r="E144" s="56"/>
      <c r="G144" s="29"/>
      <c r="H144" s="29"/>
    </row>
    <row r="145" spans="1:8" s="20" customFormat="1" ht="177.75" customHeight="1">
      <c r="A145" s="29"/>
      <c r="B145" s="29"/>
      <c r="D145" s="55"/>
      <c r="E145" s="56"/>
      <c r="G145" s="29"/>
      <c r="H145" s="29"/>
    </row>
    <row r="146" spans="1:8" s="20" customFormat="1" ht="177.75" customHeight="1">
      <c r="A146" s="29"/>
      <c r="B146" s="29"/>
      <c r="D146" s="55"/>
      <c r="E146" s="56"/>
      <c r="G146" s="29"/>
      <c r="H146" s="29"/>
    </row>
    <row r="147" spans="1:8" s="20" customFormat="1" ht="177.75" customHeight="1">
      <c r="A147" s="29"/>
      <c r="B147" s="29"/>
      <c r="D147" s="55"/>
      <c r="E147" s="56"/>
      <c r="G147" s="29"/>
      <c r="H147" s="29"/>
    </row>
    <row r="148" spans="1:8" s="20" customFormat="1" ht="177.75" customHeight="1">
      <c r="A148" s="29"/>
      <c r="B148" s="29"/>
      <c r="D148" s="55"/>
      <c r="E148" s="56"/>
      <c r="G148" s="29"/>
      <c r="H148" s="29"/>
    </row>
    <row r="149" spans="1:8" s="20" customFormat="1" ht="177.75" customHeight="1">
      <c r="A149" s="29"/>
      <c r="B149" s="29"/>
      <c r="D149" s="55"/>
      <c r="E149" s="56"/>
      <c r="G149" s="29"/>
      <c r="H149" s="29"/>
    </row>
    <row r="150" spans="1:8" s="20" customFormat="1" ht="177.75" customHeight="1">
      <c r="A150" s="29"/>
      <c r="B150" s="29"/>
      <c r="D150" s="55"/>
      <c r="E150" s="56"/>
      <c r="G150" s="29"/>
      <c r="H150" s="29"/>
    </row>
    <row r="151" spans="1:8" s="20" customFormat="1" ht="177.75" customHeight="1">
      <c r="A151" s="29"/>
      <c r="B151" s="29"/>
      <c r="D151" s="55"/>
      <c r="E151" s="56"/>
      <c r="G151" s="29"/>
      <c r="H151" s="29"/>
    </row>
    <row r="152" spans="1:8" s="20" customFormat="1" ht="177.75" customHeight="1">
      <c r="A152" s="29"/>
      <c r="B152" s="29"/>
      <c r="D152" s="55"/>
      <c r="E152" s="56"/>
      <c r="G152" s="29"/>
      <c r="H152" s="29"/>
    </row>
    <row r="153" spans="1:8" s="20" customFormat="1" ht="177.75" customHeight="1">
      <c r="A153" s="29"/>
      <c r="B153" s="29"/>
      <c r="D153" s="55"/>
      <c r="E153" s="56"/>
      <c r="G153" s="29"/>
      <c r="H153" s="29"/>
    </row>
    <row r="154" spans="1:8" s="20" customFormat="1" ht="177.75" customHeight="1">
      <c r="A154" s="29"/>
      <c r="B154" s="29"/>
      <c r="D154" s="55"/>
      <c r="E154" s="56"/>
      <c r="G154" s="29"/>
      <c r="H154" s="29"/>
    </row>
    <row r="155" spans="1:8" s="20" customFormat="1" ht="177.75" customHeight="1">
      <c r="A155" s="29"/>
      <c r="B155" s="29"/>
      <c r="D155" s="55"/>
      <c r="E155" s="56"/>
      <c r="G155" s="29"/>
      <c r="H155" s="29"/>
    </row>
    <row r="156" spans="1:8" s="20" customFormat="1" ht="177.75" customHeight="1">
      <c r="A156" s="29"/>
      <c r="B156" s="29"/>
      <c r="D156" s="55"/>
      <c r="E156" s="56"/>
      <c r="G156" s="29"/>
      <c r="H156" s="29"/>
    </row>
    <row r="157" spans="1:8" s="20" customFormat="1" ht="177.75" customHeight="1">
      <c r="A157" s="29"/>
      <c r="B157" s="29"/>
      <c r="D157" s="55"/>
      <c r="E157" s="56"/>
      <c r="G157" s="29"/>
      <c r="H157" s="29"/>
    </row>
    <row r="158" spans="1:8" s="20" customFormat="1" ht="177.75" customHeight="1">
      <c r="A158" s="29"/>
      <c r="B158" s="29"/>
      <c r="D158" s="55"/>
      <c r="E158" s="56"/>
      <c r="G158" s="29"/>
      <c r="H158" s="29"/>
    </row>
    <row r="159" spans="1:8" s="20" customFormat="1" ht="177.75" customHeight="1">
      <c r="A159" s="29"/>
      <c r="B159" s="29"/>
      <c r="D159" s="55"/>
      <c r="E159" s="56"/>
      <c r="G159" s="29"/>
      <c r="H159" s="29"/>
    </row>
    <row r="160" spans="1:8" s="20" customFormat="1" ht="177.75" customHeight="1">
      <c r="A160" s="29"/>
      <c r="B160" s="29"/>
      <c r="D160" s="55"/>
      <c r="E160" s="56"/>
      <c r="G160" s="29"/>
      <c r="H160" s="29"/>
    </row>
    <row r="161" spans="1:8" s="20" customFormat="1" ht="177.75" customHeight="1">
      <c r="A161" s="29"/>
      <c r="B161" s="29"/>
      <c r="D161" s="55"/>
      <c r="E161" s="56"/>
      <c r="G161" s="29"/>
      <c r="H161" s="29"/>
    </row>
    <row r="162" spans="1:8" s="20" customFormat="1" ht="177.75" customHeight="1">
      <c r="A162" s="29"/>
      <c r="B162" s="29"/>
      <c r="D162" s="55"/>
      <c r="E162" s="56"/>
      <c r="G162" s="29"/>
      <c r="H162" s="29"/>
    </row>
    <row r="163" spans="1:8" s="20" customFormat="1" ht="177.75" customHeight="1">
      <c r="A163" s="29"/>
      <c r="B163" s="29"/>
      <c r="D163" s="55"/>
      <c r="E163" s="56"/>
      <c r="G163" s="29"/>
      <c r="H163" s="29"/>
    </row>
    <row r="164" spans="1:8" s="20" customFormat="1" ht="177.75" customHeight="1">
      <c r="A164" s="29"/>
      <c r="B164" s="29"/>
      <c r="D164" s="55"/>
      <c r="E164" s="56"/>
      <c r="G164" s="29"/>
      <c r="H164" s="29"/>
    </row>
    <row r="165" spans="1:8" s="20" customFormat="1" ht="177.75" customHeight="1">
      <c r="A165" s="29"/>
      <c r="B165" s="29"/>
      <c r="D165" s="55"/>
      <c r="E165" s="56"/>
      <c r="G165" s="29"/>
      <c r="H165" s="29"/>
    </row>
    <row r="166" spans="1:8" s="20" customFormat="1" ht="177.75" customHeight="1">
      <c r="A166" s="29"/>
      <c r="B166" s="29"/>
      <c r="D166" s="55"/>
      <c r="E166" s="56"/>
      <c r="G166" s="29"/>
      <c r="H166" s="29"/>
    </row>
    <row r="167" spans="1:8" s="20" customFormat="1" ht="177.75" customHeight="1">
      <c r="A167" s="29"/>
      <c r="B167" s="29"/>
      <c r="D167" s="55"/>
      <c r="E167" s="56"/>
      <c r="G167" s="29"/>
      <c r="H167" s="29"/>
    </row>
    <row r="168" spans="1:8" s="20" customFormat="1" ht="177.75" customHeight="1">
      <c r="A168" s="29"/>
      <c r="B168" s="29"/>
      <c r="D168" s="55"/>
      <c r="E168" s="56"/>
      <c r="G168" s="29"/>
      <c r="H168" s="29"/>
    </row>
    <row r="169" spans="1:8" s="20" customFormat="1" ht="177.75" customHeight="1">
      <c r="A169" s="29"/>
      <c r="B169" s="29"/>
      <c r="D169" s="55"/>
      <c r="E169" s="56"/>
      <c r="G169" s="29"/>
      <c r="H169" s="29"/>
    </row>
    <row r="170" spans="1:8" s="20" customFormat="1" ht="177.75" customHeight="1">
      <c r="A170" s="29"/>
      <c r="B170" s="29"/>
      <c r="D170" s="55"/>
      <c r="E170" s="56"/>
      <c r="G170" s="29"/>
      <c r="H170" s="29"/>
    </row>
    <row r="171" spans="1:8" s="20" customFormat="1" ht="177.75" customHeight="1">
      <c r="A171" s="29"/>
      <c r="B171" s="29"/>
      <c r="D171" s="55"/>
      <c r="E171" s="56"/>
      <c r="G171" s="29"/>
      <c r="H171" s="29"/>
    </row>
    <row r="172" spans="1:8" s="20" customFormat="1" ht="177.75" customHeight="1">
      <c r="A172" s="29"/>
      <c r="B172" s="29"/>
      <c r="D172" s="55"/>
      <c r="E172" s="56"/>
      <c r="G172" s="29"/>
      <c r="H172" s="29"/>
    </row>
    <row r="173" spans="1:8" s="20" customFormat="1" ht="177.75" customHeight="1">
      <c r="A173" s="29"/>
      <c r="B173" s="29"/>
      <c r="D173" s="55"/>
      <c r="E173" s="56"/>
      <c r="G173" s="29"/>
      <c r="H173" s="29"/>
    </row>
    <row r="174" spans="1:8" s="20" customFormat="1" ht="177.75" customHeight="1">
      <c r="A174" s="29"/>
      <c r="B174" s="29"/>
      <c r="D174" s="55"/>
      <c r="E174" s="56"/>
      <c r="G174" s="29"/>
      <c r="H174" s="29"/>
    </row>
    <row r="175" spans="1:8" s="20" customFormat="1" ht="177.75" customHeight="1">
      <c r="A175" s="29"/>
      <c r="B175" s="29"/>
      <c r="D175" s="55"/>
      <c r="E175" s="56"/>
      <c r="G175" s="29"/>
      <c r="H175" s="29"/>
    </row>
    <row r="176" spans="1:8" s="20" customFormat="1" ht="177.75" customHeight="1">
      <c r="A176" s="29"/>
      <c r="B176" s="29"/>
      <c r="D176" s="55"/>
      <c r="E176" s="56"/>
      <c r="G176" s="29"/>
      <c r="H176" s="29"/>
    </row>
    <row r="177" spans="1:8" s="20" customFormat="1" ht="177.75" customHeight="1">
      <c r="A177" s="29"/>
      <c r="B177" s="29"/>
      <c r="D177" s="55"/>
      <c r="E177" s="56"/>
      <c r="G177" s="29"/>
      <c r="H177" s="29"/>
    </row>
    <row r="178" spans="1:8" s="20" customFormat="1" ht="177.75" customHeight="1">
      <c r="A178" s="29"/>
      <c r="B178" s="29"/>
      <c r="D178" s="55"/>
      <c r="E178" s="56"/>
      <c r="G178" s="29"/>
      <c r="H178" s="29"/>
    </row>
    <row r="179" spans="1:8" s="20" customFormat="1" ht="177.75" customHeight="1">
      <c r="A179" s="29"/>
      <c r="B179" s="29"/>
      <c r="D179" s="55"/>
      <c r="E179" s="56"/>
      <c r="G179" s="29"/>
      <c r="H179" s="29"/>
    </row>
    <row r="180" spans="1:8" s="20" customFormat="1" ht="177.75" customHeight="1">
      <c r="A180" s="29"/>
      <c r="B180" s="29"/>
      <c r="D180" s="55"/>
      <c r="E180" s="56"/>
      <c r="G180" s="29"/>
      <c r="H180" s="29"/>
    </row>
    <row r="181" spans="1:8" s="20" customFormat="1" ht="177.75" customHeight="1">
      <c r="A181" s="29"/>
      <c r="B181" s="29"/>
      <c r="D181" s="55"/>
      <c r="E181" s="56"/>
      <c r="G181" s="29"/>
      <c r="H181" s="29"/>
    </row>
    <row r="182" spans="1:8" s="20" customFormat="1" ht="177.75" customHeight="1">
      <c r="A182" s="29"/>
      <c r="B182" s="29"/>
      <c r="D182" s="55"/>
      <c r="E182" s="56"/>
      <c r="G182" s="29"/>
      <c r="H182" s="29"/>
    </row>
    <row r="183" spans="1:8" s="20" customFormat="1" ht="177.75" customHeight="1">
      <c r="A183" s="29"/>
      <c r="B183" s="29"/>
      <c r="D183" s="55"/>
      <c r="E183" s="56"/>
      <c r="G183" s="29"/>
      <c r="H183" s="29"/>
    </row>
    <row r="184" spans="1:8" s="20" customFormat="1" ht="177.75" customHeight="1">
      <c r="A184" s="29"/>
      <c r="B184" s="29"/>
      <c r="D184" s="55"/>
      <c r="E184" s="56"/>
      <c r="G184" s="29"/>
      <c r="H184" s="29"/>
    </row>
    <row r="185" spans="1:8" s="20" customFormat="1" ht="177.75" customHeight="1">
      <c r="A185" s="29"/>
      <c r="B185" s="29"/>
      <c r="D185" s="55"/>
      <c r="E185" s="56"/>
      <c r="G185" s="29"/>
      <c r="H185" s="29"/>
    </row>
    <row r="186" spans="1:8" s="20" customFormat="1" ht="177.75" customHeight="1">
      <c r="A186" s="29"/>
      <c r="B186" s="29"/>
      <c r="D186" s="55"/>
      <c r="E186" s="56"/>
      <c r="G186" s="29"/>
      <c r="H186" s="29"/>
    </row>
    <row r="187" spans="1:8" s="20" customFormat="1" ht="177.75" customHeight="1">
      <c r="A187" s="29"/>
      <c r="B187" s="29"/>
      <c r="D187" s="55"/>
      <c r="E187" s="56"/>
      <c r="G187" s="29"/>
      <c r="H187" s="29"/>
    </row>
    <row r="188" spans="1:8" s="20" customFormat="1" ht="177.75" customHeight="1">
      <c r="A188" s="29"/>
      <c r="B188" s="29"/>
      <c r="D188" s="55"/>
      <c r="E188" s="56"/>
      <c r="G188" s="29"/>
      <c r="H188" s="29"/>
    </row>
    <row r="189" spans="1:8" s="20" customFormat="1" ht="177.75" customHeight="1">
      <c r="A189" s="29"/>
      <c r="B189" s="29"/>
      <c r="D189" s="55"/>
      <c r="E189" s="56"/>
      <c r="G189" s="29"/>
      <c r="H189" s="29"/>
    </row>
    <row r="190" spans="1:8" s="20" customFormat="1" ht="177.75" customHeight="1">
      <c r="A190" s="29"/>
      <c r="B190" s="29"/>
      <c r="D190" s="55"/>
      <c r="E190" s="56"/>
      <c r="G190" s="29"/>
      <c r="H190" s="29"/>
    </row>
    <row r="191" spans="1:8" s="20" customFormat="1" ht="177.75" customHeight="1">
      <c r="A191" s="29"/>
      <c r="B191" s="29"/>
      <c r="D191" s="55"/>
      <c r="E191" s="56"/>
      <c r="G191" s="29"/>
      <c r="H191" s="29"/>
    </row>
    <row r="192" spans="1:8" s="20" customFormat="1" ht="177.75" customHeight="1">
      <c r="A192" s="29"/>
      <c r="B192" s="29"/>
      <c r="D192" s="55"/>
      <c r="E192" s="56"/>
      <c r="G192" s="29"/>
      <c r="H192" s="29"/>
    </row>
    <row r="193" spans="1:8" s="20" customFormat="1" ht="177.75" customHeight="1">
      <c r="A193" s="29"/>
      <c r="B193" s="29"/>
      <c r="D193" s="55"/>
      <c r="E193" s="56"/>
      <c r="G193" s="29"/>
      <c r="H193" s="29"/>
    </row>
    <row r="194" spans="1:8" s="20" customFormat="1" ht="177.75" customHeight="1">
      <c r="A194" s="29"/>
      <c r="B194" s="29"/>
      <c r="D194" s="55"/>
      <c r="E194" s="56"/>
      <c r="G194" s="29"/>
      <c r="H194" s="29"/>
    </row>
    <row r="195" spans="1:8" s="20" customFormat="1" ht="177.75" customHeight="1">
      <c r="A195" s="29"/>
      <c r="B195" s="29"/>
      <c r="D195" s="55"/>
      <c r="E195" s="56"/>
      <c r="G195" s="29"/>
      <c r="H195" s="29"/>
    </row>
    <row r="196" spans="1:8" s="20" customFormat="1" ht="177.75" customHeight="1">
      <c r="A196" s="29"/>
      <c r="B196" s="29"/>
      <c r="D196" s="55"/>
      <c r="E196" s="56"/>
      <c r="G196" s="29"/>
      <c r="H196" s="29"/>
    </row>
    <row r="197" spans="1:8" s="20" customFormat="1" ht="177.75" customHeight="1">
      <c r="A197" s="29"/>
      <c r="B197" s="29"/>
      <c r="D197" s="55"/>
      <c r="E197" s="56"/>
      <c r="G197" s="29"/>
      <c r="H197" s="29"/>
    </row>
    <row r="198" spans="1:8" s="20" customFormat="1" ht="177.75" customHeight="1">
      <c r="A198" s="29"/>
      <c r="B198" s="29"/>
      <c r="D198" s="55"/>
      <c r="E198" s="56"/>
      <c r="G198" s="29"/>
      <c r="H198" s="29"/>
    </row>
    <row r="199" spans="1:8" s="20" customFormat="1" ht="177.75" customHeight="1">
      <c r="A199" s="29"/>
      <c r="B199" s="29"/>
      <c r="D199" s="55"/>
      <c r="E199" s="56"/>
      <c r="G199" s="29"/>
      <c r="H199" s="29"/>
    </row>
    <row r="200" spans="1:8" s="20" customFormat="1" ht="177.75" customHeight="1">
      <c r="A200" s="29"/>
      <c r="B200" s="29"/>
      <c r="D200" s="55"/>
      <c r="E200" s="56"/>
      <c r="G200" s="29"/>
      <c r="H200" s="29"/>
    </row>
    <row r="201" spans="1:8" s="20" customFormat="1" ht="177.75" customHeight="1">
      <c r="A201" s="29"/>
      <c r="B201" s="29"/>
      <c r="D201" s="55"/>
      <c r="E201" s="56"/>
      <c r="G201" s="29"/>
      <c r="H201" s="29"/>
    </row>
    <row r="202" spans="1:8" s="20" customFormat="1" ht="177.75" customHeight="1">
      <c r="A202" s="29"/>
      <c r="B202" s="29"/>
      <c r="D202" s="55"/>
      <c r="E202" s="56"/>
      <c r="G202" s="29"/>
      <c r="H202" s="29"/>
    </row>
    <row r="203" spans="1:8" s="20" customFormat="1" ht="177.75" customHeight="1">
      <c r="A203" s="29"/>
      <c r="B203" s="29"/>
      <c r="D203" s="55"/>
      <c r="E203" s="56"/>
      <c r="G203" s="29"/>
      <c r="H203" s="29"/>
    </row>
    <row r="204" spans="1:8" s="20" customFormat="1" ht="177.75" customHeight="1">
      <c r="A204" s="29"/>
      <c r="B204" s="29"/>
      <c r="D204" s="55"/>
      <c r="E204" s="56"/>
      <c r="G204" s="29"/>
      <c r="H204" s="29"/>
    </row>
    <row r="205" spans="1:8" s="20" customFormat="1" ht="177.75" customHeight="1">
      <c r="A205" s="29"/>
      <c r="B205" s="29"/>
      <c r="D205" s="55"/>
      <c r="E205" s="56"/>
      <c r="G205" s="29"/>
      <c r="H205" s="29"/>
    </row>
    <row r="206" spans="1:8" s="20" customFormat="1" ht="177.75" customHeight="1">
      <c r="A206" s="29"/>
      <c r="B206" s="29"/>
      <c r="D206" s="55"/>
      <c r="E206" s="56"/>
      <c r="G206" s="29"/>
      <c r="H206" s="29"/>
    </row>
    <row r="207" spans="1:8" s="20" customFormat="1" ht="177.75" customHeight="1">
      <c r="A207" s="29"/>
      <c r="B207" s="29"/>
      <c r="D207" s="55"/>
      <c r="E207" s="56"/>
      <c r="G207" s="29"/>
      <c r="H207" s="29"/>
    </row>
    <row r="208" spans="1:8" s="20" customFormat="1" ht="177.75" customHeight="1">
      <c r="A208" s="29"/>
      <c r="B208" s="29"/>
      <c r="D208" s="55"/>
      <c r="E208" s="56"/>
      <c r="G208" s="29"/>
      <c r="H208" s="29"/>
    </row>
    <row r="209" spans="1:8" s="20" customFormat="1" ht="177.75" customHeight="1">
      <c r="A209" s="29"/>
      <c r="B209" s="29"/>
      <c r="D209" s="55"/>
      <c r="E209" s="56"/>
      <c r="G209" s="29"/>
      <c r="H209" s="29"/>
    </row>
    <row r="210" spans="1:8" s="20" customFormat="1" ht="177.75" customHeight="1">
      <c r="A210" s="29"/>
      <c r="B210" s="29"/>
      <c r="D210" s="55"/>
      <c r="E210" s="56"/>
      <c r="G210" s="29"/>
      <c r="H210" s="29"/>
    </row>
    <row r="211" spans="1:8" s="20" customFormat="1" ht="177.75" customHeight="1">
      <c r="A211" s="29"/>
      <c r="B211" s="29"/>
      <c r="D211" s="55"/>
      <c r="E211" s="56"/>
      <c r="G211" s="29"/>
      <c r="H211" s="29"/>
    </row>
    <row r="212" spans="1:8" s="20" customFormat="1" ht="177.75" customHeight="1">
      <c r="A212" s="29"/>
      <c r="B212" s="29"/>
      <c r="D212" s="55"/>
      <c r="E212" s="56"/>
      <c r="G212" s="29"/>
      <c r="H212" s="29"/>
    </row>
    <row r="213" spans="1:8" s="20" customFormat="1" ht="177.75" customHeight="1">
      <c r="A213" s="29"/>
      <c r="B213" s="29"/>
      <c r="D213" s="55"/>
      <c r="E213" s="56"/>
      <c r="G213" s="29"/>
      <c r="H213" s="29"/>
    </row>
    <row r="214" spans="1:8" s="20" customFormat="1" ht="177.75" customHeight="1">
      <c r="A214" s="29"/>
      <c r="B214" s="29"/>
      <c r="D214" s="55"/>
      <c r="E214" s="56"/>
      <c r="G214" s="29"/>
      <c r="H214" s="29"/>
    </row>
    <row r="215" spans="1:8" s="20" customFormat="1" ht="177.75" customHeight="1">
      <c r="A215" s="29"/>
      <c r="B215" s="29"/>
      <c r="D215" s="55"/>
      <c r="E215" s="56"/>
      <c r="G215" s="29"/>
      <c r="H215" s="29"/>
    </row>
    <row r="216" spans="1:8" s="20" customFormat="1" ht="177.75" customHeight="1">
      <c r="A216" s="29"/>
      <c r="B216" s="29"/>
      <c r="D216" s="55"/>
      <c r="E216" s="56"/>
      <c r="G216" s="29"/>
      <c r="H216" s="29"/>
    </row>
    <row r="217" spans="1:8" s="20" customFormat="1" ht="177.75" customHeight="1">
      <c r="A217" s="29"/>
      <c r="B217" s="29"/>
      <c r="D217" s="55"/>
      <c r="E217" s="56"/>
      <c r="G217" s="29"/>
      <c r="H217" s="29"/>
    </row>
    <row r="218" spans="1:8" s="20" customFormat="1" ht="177.75" customHeight="1">
      <c r="A218" s="29"/>
      <c r="B218" s="29"/>
      <c r="D218" s="55"/>
      <c r="E218" s="56"/>
      <c r="G218" s="29"/>
      <c r="H218" s="29"/>
    </row>
    <row r="219" spans="1:8" s="20" customFormat="1" ht="177.75" customHeight="1">
      <c r="A219" s="29"/>
      <c r="B219" s="29"/>
      <c r="D219" s="55"/>
      <c r="E219" s="56"/>
      <c r="G219" s="29"/>
      <c r="H219" s="29"/>
    </row>
    <row r="220" spans="1:8" s="20" customFormat="1" ht="177.75" customHeight="1">
      <c r="A220" s="29"/>
      <c r="B220" s="29"/>
      <c r="D220" s="55"/>
      <c r="E220" s="56"/>
      <c r="G220" s="29"/>
      <c r="H220" s="29"/>
    </row>
    <row r="221" spans="1:8" s="20" customFormat="1" ht="177.75" customHeight="1">
      <c r="A221" s="29"/>
      <c r="B221" s="29"/>
      <c r="D221" s="55"/>
      <c r="E221" s="56"/>
      <c r="G221" s="29"/>
      <c r="H221" s="29"/>
    </row>
    <row r="222" spans="1:8" s="20" customFormat="1" ht="177.75" customHeight="1">
      <c r="A222" s="29"/>
      <c r="B222" s="29"/>
      <c r="D222" s="55"/>
      <c r="E222" s="56"/>
      <c r="G222" s="29"/>
      <c r="H222" s="29"/>
    </row>
    <row r="223" spans="1:8" s="20" customFormat="1" ht="177.75" customHeight="1">
      <c r="A223" s="29"/>
      <c r="B223" s="29"/>
      <c r="D223" s="55"/>
      <c r="E223" s="56"/>
      <c r="G223" s="29"/>
      <c r="H223" s="29"/>
    </row>
    <row r="224" spans="1:8" s="20" customFormat="1" ht="177.75" customHeight="1">
      <c r="A224" s="32"/>
      <c r="B224" s="25"/>
      <c r="D224" s="55"/>
      <c r="E224" s="56"/>
      <c r="G224" s="32"/>
      <c r="H224" s="29"/>
    </row>
    <row r="225" spans="1:8" s="20" customFormat="1" ht="177.75" customHeight="1">
      <c r="A225" s="23"/>
      <c r="B225" s="25"/>
      <c r="D225" s="55"/>
      <c r="E225" s="56"/>
      <c r="G225" s="23"/>
      <c r="H225" s="29"/>
    </row>
    <row r="226" spans="1:8" s="20" customFormat="1" ht="177.75" customHeight="1">
      <c r="A226" s="23"/>
      <c r="B226" s="25"/>
      <c r="D226" s="55"/>
      <c r="E226" s="56"/>
      <c r="G226" s="23"/>
      <c r="H226" s="29"/>
    </row>
    <row r="227" spans="1:8" s="20" customFormat="1" ht="177.75" customHeight="1">
      <c r="A227" s="23"/>
      <c r="B227" s="25"/>
      <c r="D227" s="55"/>
      <c r="E227" s="56"/>
      <c r="G227" s="23"/>
      <c r="H227" s="29"/>
    </row>
    <row r="228" spans="1:8" s="20" customFormat="1" ht="177.75" customHeight="1">
      <c r="A228" s="23"/>
      <c r="B228" s="25"/>
      <c r="D228" s="55"/>
      <c r="E228" s="56"/>
      <c r="G228" s="23"/>
      <c r="H228" s="29"/>
    </row>
    <row r="229" spans="1:8" s="20" customFormat="1" ht="177.75" customHeight="1">
      <c r="A229" s="23"/>
      <c r="B229" s="25"/>
      <c r="D229" s="55"/>
      <c r="E229" s="56"/>
      <c r="G229" s="23"/>
      <c r="H229" s="29"/>
    </row>
    <row r="230" spans="1:8" s="20" customFormat="1" ht="177.75" customHeight="1">
      <c r="A230" s="23"/>
      <c r="B230" s="25"/>
      <c r="D230" s="55"/>
      <c r="E230" s="56"/>
      <c r="G230" s="23"/>
      <c r="H230" s="29"/>
    </row>
    <row r="231" spans="1:8" s="20" customFormat="1" ht="177.75" customHeight="1">
      <c r="A231" s="23"/>
      <c r="B231" s="25"/>
      <c r="D231" s="55"/>
      <c r="E231" s="56"/>
      <c r="G231" s="23"/>
      <c r="H231" s="29"/>
    </row>
    <row r="232" spans="1:8" s="20" customFormat="1" ht="177.75" customHeight="1">
      <c r="A232" s="23"/>
      <c r="B232" s="25"/>
      <c r="D232" s="55"/>
      <c r="E232" s="56"/>
      <c r="G232" s="23"/>
      <c r="H232" s="29"/>
    </row>
    <row r="233" spans="1:8" s="20" customFormat="1" ht="177.75" customHeight="1">
      <c r="A233" s="23"/>
      <c r="B233" s="25"/>
      <c r="D233" s="55"/>
      <c r="E233" s="56"/>
      <c r="G233" s="23"/>
      <c r="H233" s="29"/>
    </row>
    <row r="234" spans="1:8" s="20" customFormat="1" ht="177.75" customHeight="1">
      <c r="A234" s="23"/>
      <c r="B234" s="25"/>
      <c r="D234" s="55"/>
      <c r="E234" s="56"/>
      <c r="G234" s="23"/>
      <c r="H234" s="29"/>
    </row>
    <row r="235" spans="1:8" s="20" customFormat="1" ht="177.75" customHeight="1">
      <c r="A235" s="23"/>
      <c r="B235" s="25"/>
      <c r="D235" s="55"/>
      <c r="E235" s="56"/>
      <c r="G235" s="23"/>
      <c r="H235" s="29"/>
    </row>
    <row r="236" spans="1:8" s="20" customFormat="1" ht="177.75" customHeight="1">
      <c r="A236" s="23"/>
      <c r="B236" s="25"/>
      <c r="D236" s="55"/>
      <c r="E236" s="56"/>
      <c r="G236" s="23"/>
      <c r="H236" s="29"/>
    </row>
    <row r="237" spans="1:8" s="20" customFormat="1" ht="177.75" customHeight="1">
      <c r="A237" s="23"/>
      <c r="B237" s="25"/>
      <c r="D237" s="55"/>
      <c r="E237" s="56"/>
      <c r="G237" s="23"/>
      <c r="H237" s="29"/>
    </row>
    <row r="238" spans="1:8" s="20" customFormat="1" ht="177.75" customHeight="1">
      <c r="A238" s="23"/>
      <c r="B238" s="25"/>
      <c r="D238" s="55"/>
      <c r="E238" s="56"/>
      <c r="G238" s="23"/>
      <c r="H238" s="29"/>
    </row>
    <row r="239" spans="1:8" s="20" customFormat="1" ht="177.75" customHeight="1">
      <c r="A239" s="23"/>
      <c r="B239" s="25"/>
      <c r="D239" s="55"/>
      <c r="E239" s="56"/>
      <c r="G239" s="23"/>
      <c r="H239" s="29"/>
    </row>
    <row r="240" spans="1:8" s="20" customFormat="1" ht="177.75" customHeight="1">
      <c r="A240" s="23"/>
      <c r="B240" s="25"/>
      <c r="D240" s="55"/>
      <c r="E240" s="56"/>
      <c r="G240" s="23"/>
      <c r="H240" s="29"/>
    </row>
    <row r="241" spans="1:8" s="20" customFormat="1" ht="177.75" customHeight="1">
      <c r="A241" s="23"/>
      <c r="B241" s="25"/>
      <c r="D241" s="55"/>
      <c r="E241" s="56"/>
      <c r="G241" s="23"/>
      <c r="H241" s="29"/>
    </row>
    <row r="242" spans="1:8" s="20" customFormat="1" ht="177.75" customHeight="1">
      <c r="A242" s="23"/>
      <c r="B242" s="25"/>
      <c r="D242" s="55"/>
      <c r="E242" s="56"/>
      <c r="G242" s="23"/>
      <c r="H242" s="29"/>
    </row>
    <row r="243" spans="1:8" s="20" customFormat="1" ht="177.75" customHeight="1">
      <c r="A243" s="23"/>
      <c r="B243" s="25"/>
      <c r="D243" s="55"/>
      <c r="E243" s="56"/>
      <c r="G243" s="23"/>
      <c r="H243" s="29"/>
    </row>
    <row r="244" spans="1:8" s="20" customFormat="1" ht="177.75" customHeight="1">
      <c r="A244" s="23"/>
      <c r="B244" s="25"/>
      <c r="D244" s="55"/>
      <c r="E244" s="56"/>
      <c r="G244" s="23"/>
      <c r="H244" s="29"/>
    </row>
    <row r="245" spans="1:8" s="20" customFormat="1" ht="177.75" customHeight="1">
      <c r="A245" s="23"/>
      <c r="B245" s="25"/>
      <c r="D245" s="55"/>
      <c r="E245" s="56"/>
      <c r="G245" s="23"/>
      <c r="H245" s="29"/>
    </row>
    <row r="246" spans="1:8" s="20" customFormat="1" ht="177.75" customHeight="1">
      <c r="A246" s="23"/>
      <c r="B246" s="25"/>
      <c r="D246" s="55"/>
      <c r="E246" s="56"/>
      <c r="G246" s="23"/>
      <c r="H246" s="29"/>
    </row>
    <row r="247" spans="1:8" s="20" customFormat="1" ht="177.75" customHeight="1">
      <c r="A247" s="23"/>
      <c r="B247" s="25"/>
      <c r="D247" s="55"/>
      <c r="E247" s="56"/>
      <c r="G247" s="23"/>
      <c r="H247" s="29"/>
    </row>
    <row r="248" spans="1:8" s="20" customFormat="1" ht="177.75" customHeight="1">
      <c r="A248" s="23"/>
      <c r="B248" s="25"/>
      <c r="D248" s="55"/>
      <c r="E248" s="56"/>
      <c r="G248" s="23"/>
      <c r="H248" s="29"/>
    </row>
    <row r="249" spans="1:8" s="20" customFormat="1" ht="177.75" customHeight="1">
      <c r="A249" s="23"/>
      <c r="B249" s="25"/>
      <c r="D249" s="55"/>
      <c r="E249" s="56"/>
      <c r="G249" s="23"/>
      <c r="H249" s="29"/>
    </row>
    <row r="250" spans="1:8" s="20" customFormat="1" ht="177.75" customHeight="1">
      <c r="A250" s="23"/>
      <c r="B250" s="25"/>
      <c r="D250" s="55"/>
      <c r="E250" s="56"/>
      <c r="G250" s="23"/>
      <c r="H250" s="29"/>
    </row>
    <row r="251" spans="1:8" s="20" customFormat="1" ht="177.75" customHeight="1">
      <c r="A251" s="23"/>
      <c r="B251" s="25"/>
      <c r="D251" s="55"/>
      <c r="E251" s="56"/>
      <c r="G251" s="23"/>
      <c r="H251" s="29"/>
    </row>
    <row r="252" spans="1:8" s="20" customFormat="1" ht="177.75" customHeight="1">
      <c r="A252" s="23"/>
      <c r="B252" s="25"/>
      <c r="D252" s="55"/>
      <c r="E252" s="56"/>
      <c r="G252" s="23"/>
      <c r="H252" s="29"/>
    </row>
    <row r="253" spans="1:8" s="20" customFormat="1" ht="177.75" customHeight="1">
      <c r="A253" s="23"/>
      <c r="B253" s="25"/>
      <c r="D253" s="55"/>
      <c r="E253" s="56"/>
      <c r="G253" s="23"/>
      <c r="H253" s="29"/>
    </row>
    <row r="254" spans="1:8" s="20" customFormat="1" ht="177.75" customHeight="1">
      <c r="A254" s="23"/>
      <c r="B254" s="25"/>
      <c r="D254" s="55"/>
      <c r="E254" s="56"/>
      <c r="G254" s="23"/>
      <c r="H254" s="29"/>
    </row>
    <row r="255" spans="1:8" s="20" customFormat="1" ht="177.75" customHeight="1">
      <c r="A255" s="23"/>
      <c r="B255" s="25"/>
      <c r="D255" s="55"/>
      <c r="E255" s="56"/>
      <c r="G255" s="23"/>
      <c r="H255" s="29"/>
    </row>
    <row r="256" spans="1:8" s="20" customFormat="1" ht="177.75" customHeight="1">
      <c r="A256" s="23"/>
      <c r="B256" s="25"/>
      <c r="D256" s="55"/>
      <c r="E256" s="56"/>
      <c r="G256" s="23"/>
      <c r="H256" s="29"/>
    </row>
    <row r="257" spans="1:8" s="20" customFormat="1" ht="177.75" customHeight="1">
      <c r="A257" s="23"/>
      <c r="B257" s="25"/>
      <c r="D257" s="55"/>
      <c r="E257" s="56"/>
      <c r="G257" s="23"/>
      <c r="H257" s="29"/>
    </row>
    <row r="258" spans="1:8" s="20" customFormat="1" ht="177.75" customHeight="1">
      <c r="A258" s="23"/>
      <c r="B258" s="25"/>
      <c r="D258" s="55"/>
      <c r="E258" s="56"/>
      <c r="G258" s="23"/>
      <c r="H258" s="29"/>
    </row>
    <row r="259" spans="1:8" s="20" customFormat="1" ht="177.75" customHeight="1">
      <c r="A259" s="23"/>
      <c r="B259" s="25"/>
      <c r="D259" s="55"/>
      <c r="E259" s="56"/>
      <c r="G259" s="23"/>
      <c r="H259" s="29"/>
    </row>
    <row r="260" spans="1:8" s="20" customFormat="1" ht="177.75" customHeight="1">
      <c r="A260" s="23"/>
      <c r="B260" s="25"/>
      <c r="D260" s="55"/>
      <c r="E260" s="56"/>
      <c r="G260" s="23"/>
      <c r="H260" s="29"/>
    </row>
    <row r="261" spans="1:8" s="20" customFormat="1" ht="177.75" customHeight="1">
      <c r="A261" s="23"/>
      <c r="B261" s="25"/>
      <c r="D261" s="55"/>
      <c r="E261" s="56"/>
      <c r="G261" s="23"/>
      <c r="H261" s="29"/>
    </row>
    <row r="262" spans="1:8" s="20" customFormat="1" ht="177.75" customHeight="1">
      <c r="A262" s="23"/>
      <c r="B262" s="25"/>
      <c r="D262" s="55"/>
      <c r="E262" s="56"/>
      <c r="G262" s="23"/>
      <c r="H262" s="29"/>
    </row>
    <row r="263" spans="1:8" s="20" customFormat="1" ht="177.75" customHeight="1">
      <c r="A263" s="23"/>
      <c r="B263" s="25"/>
      <c r="D263" s="55"/>
      <c r="E263" s="56"/>
      <c r="G263" s="23"/>
      <c r="H263" s="29"/>
    </row>
    <row r="264" spans="1:8" s="20" customFormat="1" ht="177.75" customHeight="1">
      <c r="A264" s="23"/>
      <c r="B264" s="25"/>
      <c r="D264" s="55"/>
      <c r="E264" s="56"/>
      <c r="G264" s="23"/>
      <c r="H264" s="29"/>
    </row>
    <row r="265" spans="1:8" s="20" customFormat="1" ht="177.75" customHeight="1">
      <c r="A265" s="23"/>
      <c r="B265" s="25"/>
      <c r="D265" s="55"/>
      <c r="E265" s="56"/>
      <c r="G265" s="23"/>
      <c r="H265" s="29"/>
    </row>
    <row r="266" spans="1:8" s="20" customFormat="1" ht="177.75" customHeight="1">
      <c r="A266" s="23"/>
      <c r="B266" s="25"/>
      <c r="D266" s="55"/>
      <c r="E266" s="56"/>
      <c r="G266" s="23"/>
      <c r="H266" s="29"/>
    </row>
    <row r="267" spans="1:8" s="20" customFormat="1" ht="177.75" customHeight="1">
      <c r="A267" s="23"/>
      <c r="B267" s="25"/>
      <c r="D267" s="55"/>
      <c r="E267" s="56"/>
      <c r="G267" s="23"/>
      <c r="H267" s="29"/>
    </row>
    <row r="268" spans="1:8" s="20" customFormat="1" ht="177.75" customHeight="1">
      <c r="A268" s="23"/>
      <c r="B268" s="25"/>
      <c r="D268" s="55"/>
      <c r="E268" s="56"/>
      <c r="G268" s="23"/>
      <c r="H268" s="29"/>
    </row>
    <row r="269" spans="1:8" s="20" customFormat="1" ht="177.75" customHeight="1">
      <c r="A269" s="23"/>
      <c r="B269" s="25"/>
      <c r="D269" s="55"/>
      <c r="E269" s="56"/>
      <c r="G269" s="23"/>
      <c r="H269" s="29"/>
    </row>
    <row r="270" spans="1:8" s="20" customFormat="1" ht="177.75" customHeight="1">
      <c r="A270" s="23"/>
      <c r="B270" s="25"/>
      <c r="D270" s="55"/>
      <c r="E270" s="56"/>
      <c r="G270" s="23"/>
      <c r="H270" s="29"/>
    </row>
    <row r="271" spans="1:8" s="20" customFormat="1" ht="177.75" customHeight="1">
      <c r="A271" s="23"/>
      <c r="B271" s="25"/>
      <c r="D271" s="55"/>
      <c r="E271" s="56"/>
      <c r="G271" s="23"/>
      <c r="H271" s="29"/>
    </row>
    <row r="272" spans="1:8" s="20" customFormat="1" ht="177.75" customHeight="1">
      <c r="A272" s="23"/>
      <c r="B272" s="25"/>
      <c r="D272" s="55"/>
      <c r="E272" s="56"/>
      <c r="G272" s="23"/>
      <c r="H272" s="29"/>
    </row>
    <row r="273" spans="1:8" s="20" customFormat="1" ht="177.75" customHeight="1">
      <c r="A273" s="23"/>
      <c r="B273" s="25"/>
      <c r="D273" s="55"/>
      <c r="E273" s="56"/>
      <c r="G273" s="23"/>
      <c r="H273" s="29"/>
    </row>
    <row r="274" spans="1:8" s="20" customFormat="1" ht="177.75" customHeight="1">
      <c r="A274" s="23"/>
      <c r="B274" s="25"/>
      <c r="D274" s="55"/>
      <c r="E274" s="56"/>
      <c r="G274" s="23"/>
      <c r="H274" s="29"/>
    </row>
    <row r="275" spans="1:8" s="20" customFormat="1" ht="177.75" customHeight="1">
      <c r="A275" s="23"/>
      <c r="B275" s="25"/>
      <c r="D275" s="55"/>
      <c r="E275" s="56"/>
      <c r="G275" s="23"/>
      <c r="H275" s="29"/>
    </row>
    <row r="276" spans="1:8" s="20" customFormat="1" ht="177.75" customHeight="1">
      <c r="A276" s="23"/>
      <c r="B276" s="25"/>
      <c r="D276" s="55"/>
      <c r="E276" s="56"/>
      <c r="G276" s="23"/>
      <c r="H276" s="29"/>
    </row>
    <row r="277" spans="1:8" s="20" customFormat="1" ht="177.75" customHeight="1">
      <c r="A277" s="23"/>
      <c r="B277" s="25"/>
      <c r="D277" s="55"/>
      <c r="E277" s="56"/>
      <c r="G277" s="23"/>
      <c r="H277" s="29"/>
    </row>
    <row r="278" spans="1:8" s="20" customFormat="1" ht="177.75" customHeight="1">
      <c r="A278" s="23"/>
      <c r="B278" s="25"/>
      <c r="D278" s="55"/>
      <c r="E278" s="56"/>
      <c r="G278" s="23"/>
      <c r="H278" s="29"/>
    </row>
    <row r="279" spans="1:8" s="20" customFormat="1" ht="177.75" customHeight="1">
      <c r="A279" s="23"/>
      <c r="B279" s="25"/>
      <c r="D279" s="55"/>
      <c r="E279" s="56"/>
      <c r="G279" s="23"/>
      <c r="H279" s="29"/>
    </row>
    <row r="280" spans="1:8" s="20" customFormat="1" ht="177.75" customHeight="1">
      <c r="A280" s="23"/>
      <c r="B280" s="25"/>
      <c r="D280" s="55"/>
      <c r="E280" s="56"/>
      <c r="G280" s="23"/>
      <c r="H280" s="29"/>
    </row>
    <row r="281" spans="1:8" s="20" customFormat="1" ht="177.75" customHeight="1">
      <c r="A281" s="23"/>
      <c r="B281" s="25"/>
      <c r="D281" s="55"/>
      <c r="E281" s="56"/>
      <c r="G281" s="23"/>
      <c r="H281" s="29"/>
    </row>
    <row r="282" spans="1:8" s="20" customFormat="1" ht="177.75" customHeight="1">
      <c r="A282" s="23"/>
      <c r="B282" s="25"/>
      <c r="D282" s="55"/>
      <c r="E282" s="56"/>
      <c r="G282" s="23"/>
      <c r="H282" s="29"/>
    </row>
    <row r="283" spans="1:8" s="20" customFormat="1" ht="177.75" customHeight="1">
      <c r="A283" s="23"/>
      <c r="B283" s="25"/>
      <c r="D283" s="55"/>
      <c r="E283" s="56"/>
      <c r="G283" s="23"/>
      <c r="H283" s="29"/>
    </row>
    <row r="284" spans="1:8" s="20" customFormat="1" ht="177.75" customHeight="1">
      <c r="A284" s="23"/>
      <c r="B284" s="25"/>
      <c r="D284" s="55"/>
      <c r="E284" s="56"/>
      <c r="G284" s="23"/>
      <c r="H284" s="29"/>
    </row>
    <row r="285" spans="1:8" s="20" customFormat="1" ht="177.75" customHeight="1">
      <c r="A285" s="23"/>
      <c r="B285" s="25"/>
      <c r="D285" s="55"/>
      <c r="E285" s="56"/>
      <c r="G285" s="23"/>
      <c r="H285" s="29"/>
    </row>
    <row r="286" spans="1:8" s="20" customFormat="1" ht="177.75" customHeight="1">
      <c r="A286" s="23"/>
      <c r="B286" s="25"/>
      <c r="D286" s="55"/>
      <c r="E286" s="56"/>
      <c r="G286" s="23"/>
      <c r="H286" s="29"/>
    </row>
    <row r="287" spans="1:8" s="20" customFormat="1" ht="177.75" customHeight="1">
      <c r="A287" s="23"/>
      <c r="B287" s="25"/>
      <c r="D287" s="55"/>
      <c r="E287" s="56"/>
      <c r="G287" s="23"/>
      <c r="H287" s="29"/>
    </row>
    <row r="288" spans="1:8" s="20" customFormat="1" ht="177.75" customHeight="1">
      <c r="A288" s="23"/>
      <c r="B288" s="25"/>
      <c r="D288" s="55"/>
      <c r="E288" s="56"/>
      <c r="G288" s="23"/>
      <c r="H288" s="29"/>
    </row>
    <row r="289" spans="1:8" s="20" customFormat="1" ht="177.75" customHeight="1">
      <c r="A289" s="23"/>
      <c r="B289" s="25"/>
      <c r="D289" s="55"/>
      <c r="E289" s="56"/>
      <c r="G289" s="23"/>
      <c r="H289" s="29"/>
    </row>
    <row r="290" spans="1:8" s="20" customFormat="1" ht="177.75" customHeight="1">
      <c r="A290" s="23"/>
      <c r="B290" s="25"/>
      <c r="D290" s="55"/>
      <c r="E290" s="56"/>
      <c r="G290" s="23"/>
      <c r="H290" s="29"/>
    </row>
    <row r="291" spans="1:8" s="20" customFormat="1" ht="177.75" customHeight="1">
      <c r="A291" s="23"/>
      <c r="B291" s="25"/>
      <c r="D291" s="55"/>
      <c r="E291" s="56"/>
      <c r="G291" s="23"/>
      <c r="H291" s="29"/>
    </row>
    <row r="292" spans="1:8" s="20" customFormat="1" ht="177.75" customHeight="1">
      <c r="A292" s="23"/>
      <c r="B292" s="25"/>
      <c r="D292" s="55"/>
      <c r="E292" s="56"/>
      <c r="G292" s="23"/>
      <c r="H292" s="29"/>
    </row>
    <row r="293" spans="1:8" s="20" customFormat="1" ht="177.75" customHeight="1">
      <c r="A293" s="23"/>
      <c r="B293" s="25"/>
      <c r="D293" s="55"/>
      <c r="E293" s="56"/>
      <c r="G293" s="23"/>
      <c r="H293" s="29"/>
    </row>
    <row r="294" spans="1:8" s="20" customFormat="1" ht="177.75" customHeight="1">
      <c r="A294" s="23"/>
      <c r="B294" s="25"/>
      <c r="D294" s="55"/>
      <c r="E294" s="56"/>
      <c r="G294" s="23"/>
      <c r="H294" s="29"/>
    </row>
    <row r="295" spans="1:8" s="20" customFormat="1" ht="177.75" customHeight="1">
      <c r="A295" s="23"/>
      <c r="B295" s="25"/>
      <c r="D295" s="55"/>
      <c r="E295" s="56"/>
      <c r="G295" s="23"/>
      <c r="H295" s="29"/>
    </row>
    <row r="296" spans="1:8" s="20" customFormat="1" ht="177.75" customHeight="1">
      <c r="A296" s="23"/>
      <c r="B296" s="25"/>
      <c r="D296" s="55"/>
      <c r="E296" s="56"/>
      <c r="G296" s="23"/>
      <c r="H296" s="29"/>
    </row>
    <row r="297" spans="1:8" s="20" customFormat="1" ht="177.75" customHeight="1">
      <c r="A297" s="23"/>
      <c r="B297" s="25"/>
      <c r="D297" s="55"/>
      <c r="E297" s="56"/>
      <c r="G297" s="23"/>
      <c r="H297" s="29"/>
    </row>
    <row r="298" spans="1:8" s="20" customFormat="1" ht="177.75" customHeight="1">
      <c r="A298" s="23"/>
      <c r="B298" s="25"/>
      <c r="D298" s="55"/>
      <c r="E298" s="56"/>
      <c r="G298" s="23"/>
      <c r="H298" s="29"/>
    </row>
    <row r="299" spans="1:8" s="20" customFormat="1" ht="177.75" customHeight="1">
      <c r="A299" s="23"/>
      <c r="B299" s="25"/>
      <c r="D299" s="55"/>
      <c r="E299" s="56"/>
      <c r="G299" s="23"/>
      <c r="H299" s="29"/>
    </row>
    <row r="300" spans="1:8" s="20" customFormat="1" ht="177.75" customHeight="1">
      <c r="A300" s="23"/>
      <c r="B300" s="25"/>
      <c r="D300" s="55"/>
      <c r="E300" s="56"/>
      <c r="G300" s="23"/>
      <c r="H300" s="29"/>
    </row>
    <row r="301" spans="1:8" s="20" customFormat="1" ht="177.75" customHeight="1">
      <c r="A301" s="23"/>
      <c r="B301" s="25"/>
      <c r="D301" s="55"/>
      <c r="E301" s="56"/>
      <c r="G301" s="23"/>
      <c r="H301" s="29"/>
    </row>
    <row r="302" spans="1:8" s="20" customFormat="1" ht="177.75" customHeight="1">
      <c r="A302" s="23"/>
      <c r="B302" s="25"/>
      <c r="D302" s="55"/>
      <c r="E302" s="56"/>
      <c r="G302" s="23"/>
      <c r="H302" s="29"/>
    </row>
    <row r="303" spans="1:8" s="20" customFormat="1" ht="177.75" customHeight="1">
      <c r="A303" s="23"/>
      <c r="B303" s="25"/>
      <c r="D303" s="55"/>
      <c r="E303" s="56"/>
      <c r="G303" s="23"/>
      <c r="H303" s="29"/>
    </row>
    <row r="304" spans="1:8" s="20" customFormat="1" ht="177.75" customHeight="1">
      <c r="A304" s="23"/>
      <c r="B304" s="25"/>
      <c r="D304" s="55"/>
      <c r="E304" s="56"/>
      <c r="G304" s="23"/>
      <c r="H304" s="29"/>
    </row>
    <row r="305" spans="1:8" s="20" customFormat="1" ht="177.75" customHeight="1">
      <c r="A305" s="23"/>
      <c r="B305" s="25"/>
      <c r="D305" s="55"/>
      <c r="E305" s="56"/>
      <c r="G305" s="23"/>
      <c r="H305" s="29"/>
    </row>
    <row r="306" spans="1:8" s="20" customFormat="1" ht="177.75" customHeight="1">
      <c r="A306" s="23"/>
      <c r="B306" s="25"/>
      <c r="D306" s="55"/>
      <c r="E306" s="56"/>
      <c r="G306" s="23"/>
      <c r="H306" s="29"/>
    </row>
    <row r="307" spans="1:8" s="20" customFormat="1" ht="177.75" customHeight="1">
      <c r="A307" s="23"/>
      <c r="B307" s="25"/>
      <c r="D307" s="55"/>
      <c r="E307" s="56"/>
      <c r="G307" s="23"/>
      <c r="H307" s="29"/>
    </row>
    <row r="308" spans="1:8" s="20" customFormat="1" ht="177.75" customHeight="1">
      <c r="A308" s="23"/>
      <c r="B308" s="25"/>
      <c r="D308" s="55"/>
      <c r="E308" s="56"/>
      <c r="G308" s="23"/>
      <c r="H308" s="29"/>
    </row>
    <row r="309" spans="1:8" s="20" customFormat="1" ht="177.75" customHeight="1">
      <c r="A309" s="23"/>
      <c r="B309" s="25"/>
      <c r="D309" s="55"/>
      <c r="E309" s="56"/>
      <c r="G309" s="23"/>
      <c r="H309" s="29"/>
    </row>
    <row r="310" spans="1:8" s="20" customFormat="1" ht="177.75" customHeight="1">
      <c r="A310" s="23"/>
      <c r="B310" s="25"/>
      <c r="D310" s="55"/>
      <c r="E310" s="56"/>
      <c r="G310" s="23"/>
      <c r="H310" s="29"/>
    </row>
    <row r="311" spans="1:8" s="20" customFormat="1" ht="177.75" customHeight="1">
      <c r="A311" s="23"/>
      <c r="B311" s="25"/>
      <c r="D311" s="55"/>
      <c r="E311" s="56"/>
      <c r="G311" s="23"/>
      <c r="H311" s="29"/>
    </row>
    <row r="312" spans="1:8" s="20" customFormat="1" ht="177.75" customHeight="1">
      <c r="A312" s="23"/>
      <c r="B312" s="25"/>
      <c r="D312" s="55"/>
      <c r="E312" s="56"/>
      <c r="G312" s="23"/>
      <c r="H312" s="29"/>
    </row>
    <row r="313" spans="1:8" s="20" customFormat="1" ht="177.75" customHeight="1">
      <c r="A313" s="23"/>
      <c r="B313" s="25"/>
      <c r="D313" s="55"/>
      <c r="E313" s="56"/>
      <c r="G313" s="23"/>
      <c r="H313" s="29"/>
    </row>
    <row r="314" spans="1:8" s="20" customFormat="1" ht="177.75" customHeight="1">
      <c r="A314" s="23"/>
      <c r="B314" s="25"/>
      <c r="D314" s="55"/>
      <c r="E314" s="56"/>
      <c r="G314" s="23"/>
      <c r="H314" s="29"/>
    </row>
    <row r="315" spans="1:8" s="20" customFormat="1" ht="177.75" customHeight="1">
      <c r="A315" s="23"/>
      <c r="B315" s="25"/>
      <c r="D315" s="55"/>
      <c r="E315" s="56"/>
      <c r="G315" s="23"/>
      <c r="H315" s="29"/>
    </row>
    <row r="316" spans="1:8" s="20" customFormat="1" ht="177.75" customHeight="1">
      <c r="A316" s="23"/>
      <c r="B316" s="25"/>
      <c r="D316" s="55"/>
      <c r="E316" s="56"/>
      <c r="G316" s="23"/>
      <c r="H316" s="29"/>
    </row>
    <row r="317" spans="1:8" s="20" customFormat="1" ht="177.75" customHeight="1">
      <c r="A317" s="23"/>
      <c r="B317" s="25"/>
      <c r="D317" s="55"/>
      <c r="E317" s="56"/>
      <c r="G317" s="23"/>
      <c r="H317" s="29"/>
    </row>
    <row r="318" spans="1:8" s="20" customFormat="1" ht="177.75" customHeight="1">
      <c r="A318" s="23"/>
      <c r="B318" s="25"/>
      <c r="D318" s="55"/>
      <c r="E318" s="56"/>
      <c r="G318" s="23"/>
      <c r="H318" s="29"/>
    </row>
    <row r="319" spans="1:8" s="20" customFormat="1" ht="177.75" customHeight="1">
      <c r="A319" s="23"/>
      <c r="B319" s="25"/>
      <c r="D319" s="55"/>
      <c r="E319" s="56"/>
      <c r="G319" s="23"/>
      <c r="H319" s="29"/>
    </row>
    <row r="320" spans="1:8" s="20" customFormat="1" ht="177.75" customHeight="1">
      <c r="A320" s="23"/>
      <c r="B320" s="25"/>
      <c r="D320" s="55"/>
      <c r="E320" s="56"/>
      <c r="G320" s="23"/>
      <c r="H320" s="29"/>
    </row>
    <row r="321" spans="1:8" s="20" customFormat="1" ht="177.75" customHeight="1">
      <c r="A321" s="23"/>
      <c r="B321" s="25"/>
      <c r="D321" s="55"/>
      <c r="E321" s="56"/>
      <c r="G321" s="23"/>
      <c r="H321" s="29"/>
    </row>
    <row r="322" spans="1:8" s="20" customFormat="1" ht="177.75" customHeight="1">
      <c r="A322" s="23"/>
      <c r="B322" s="25"/>
      <c r="D322" s="55"/>
      <c r="E322" s="56"/>
      <c r="G322" s="23"/>
      <c r="H322" s="29"/>
    </row>
    <row r="323" spans="1:8" s="20" customFormat="1" ht="177.75" customHeight="1">
      <c r="A323" s="23"/>
      <c r="B323" s="25"/>
      <c r="D323" s="55"/>
      <c r="E323" s="56"/>
      <c r="G323" s="23"/>
      <c r="H323" s="29"/>
    </row>
    <row r="324" spans="1:8" s="20" customFormat="1" ht="177.75" customHeight="1">
      <c r="A324" s="23"/>
      <c r="B324" s="25"/>
      <c r="D324" s="55"/>
      <c r="E324" s="56"/>
      <c r="G324" s="23"/>
      <c r="H324" s="29"/>
    </row>
    <row r="325" spans="1:8" s="20" customFormat="1" ht="177.75" customHeight="1">
      <c r="A325" s="23"/>
      <c r="B325" s="25"/>
      <c r="D325" s="55"/>
      <c r="E325" s="56"/>
      <c r="G325" s="23"/>
      <c r="H325" s="29"/>
    </row>
    <row r="326" spans="1:8" s="20" customFormat="1" ht="177.75" customHeight="1">
      <c r="A326" s="23"/>
      <c r="B326" s="25"/>
      <c r="D326" s="55"/>
      <c r="E326" s="56"/>
      <c r="G326" s="23"/>
      <c r="H326" s="29"/>
    </row>
    <row r="327" spans="1:8" s="20" customFormat="1" ht="177.75" customHeight="1">
      <c r="A327" s="23"/>
      <c r="B327" s="25"/>
      <c r="D327" s="55"/>
      <c r="E327" s="56"/>
      <c r="G327" s="23"/>
      <c r="H327" s="29"/>
    </row>
    <row r="328" spans="1:8" s="20" customFormat="1" ht="177.75" customHeight="1">
      <c r="A328" s="23"/>
      <c r="B328" s="25"/>
      <c r="D328" s="55"/>
      <c r="E328" s="56"/>
      <c r="G328" s="23"/>
      <c r="H328" s="29"/>
    </row>
    <row r="329" spans="1:8" s="20" customFormat="1" ht="177.75" customHeight="1">
      <c r="A329" s="23"/>
      <c r="B329" s="25"/>
      <c r="D329" s="55"/>
      <c r="E329" s="56"/>
      <c r="G329" s="23"/>
      <c r="H329" s="29"/>
    </row>
    <row r="330" spans="1:8" s="20" customFormat="1" ht="177.75" customHeight="1">
      <c r="A330" s="23"/>
      <c r="B330" s="25"/>
      <c r="D330" s="55"/>
      <c r="E330" s="56"/>
      <c r="G330" s="23"/>
      <c r="H330" s="29"/>
    </row>
    <row r="331" spans="1:8" s="20" customFormat="1" ht="177.75" customHeight="1">
      <c r="A331" s="23"/>
      <c r="B331" s="25"/>
      <c r="D331" s="55"/>
      <c r="E331" s="56"/>
      <c r="G331" s="23"/>
      <c r="H331" s="29"/>
    </row>
    <row r="332" spans="1:8" s="20" customFormat="1" ht="177.75" customHeight="1">
      <c r="A332" s="23"/>
      <c r="B332" s="25"/>
      <c r="D332" s="55"/>
      <c r="E332" s="56"/>
      <c r="G332" s="23"/>
      <c r="H332" s="29"/>
    </row>
    <row r="333" spans="1:8" s="20" customFormat="1" ht="177.75" customHeight="1">
      <c r="A333" s="23"/>
      <c r="B333" s="25"/>
      <c r="D333" s="55"/>
      <c r="E333" s="56"/>
      <c r="G333" s="23"/>
      <c r="H333" s="29"/>
    </row>
    <row r="334" spans="1:8" s="20" customFormat="1" ht="177.75" customHeight="1">
      <c r="A334" s="23"/>
      <c r="B334" s="25"/>
      <c r="D334" s="55"/>
      <c r="E334" s="56"/>
      <c r="G334" s="23"/>
      <c r="H334" s="29"/>
    </row>
    <row r="335" spans="1:8" s="20" customFormat="1" ht="177.75" customHeight="1">
      <c r="A335" s="23"/>
      <c r="B335" s="25"/>
      <c r="D335" s="55"/>
      <c r="E335" s="56"/>
      <c r="G335" s="23"/>
      <c r="H335" s="29"/>
    </row>
    <row r="336" spans="1:8" s="20" customFormat="1" ht="177.75" customHeight="1">
      <c r="A336" s="23"/>
      <c r="B336" s="25"/>
      <c r="D336" s="55"/>
      <c r="E336" s="56"/>
      <c r="G336" s="23"/>
      <c r="H336" s="29"/>
    </row>
    <row r="337" spans="1:8" s="20" customFormat="1" ht="177.75" customHeight="1">
      <c r="A337" s="23"/>
      <c r="B337" s="25"/>
      <c r="D337" s="55"/>
      <c r="E337" s="56"/>
      <c r="G337" s="23"/>
      <c r="H337" s="29"/>
    </row>
    <row r="338" spans="1:8" s="20" customFormat="1" ht="177.75" customHeight="1">
      <c r="A338" s="23"/>
      <c r="B338" s="25"/>
      <c r="D338" s="55"/>
      <c r="E338" s="56"/>
      <c r="G338" s="23"/>
      <c r="H338" s="29"/>
    </row>
    <row r="339" spans="1:8" s="20" customFormat="1" ht="177.75" customHeight="1">
      <c r="A339" s="23"/>
      <c r="B339" s="25"/>
      <c r="D339" s="55"/>
      <c r="E339" s="56"/>
      <c r="G339" s="23"/>
      <c r="H339" s="29"/>
    </row>
    <row r="340" spans="1:8" s="20" customFormat="1" ht="177.75" customHeight="1">
      <c r="A340" s="23"/>
      <c r="B340" s="25"/>
      <c r="D340" s="55"/>
      <c r="E340" s="56"/>
      <c r="G340" s="23"/>
      <c r="H340" s="29"/>
    </row>
    <row r="341" spans="1:8" s="20" customFormat="1" ht="177.75" customHeight="1">
      <c r="A341" s="23"/>
      <c r="B341" s="25"/>
      <c r="D341" s="55"/>
      <c r="E341" s="56"/>
      <c r="G341" s="23"/>
      <c r="H341" s="29"/>
    </row>
    <row r="342" spans="1:8" s="20" customFormat="1" ht="177.75" customHeight="1">
      <c r="A342" s="23"/>
      <c r="B342" s="25"/>
      <c r="D342" s="55"/>
      <c r="E342" s="56"/>
      <c r="G342" s="23"/>
      <c r="H342" s="29"/>
    </row>
    <row r="343" spans="1:8" s="20" customFormat="1" ht="177.75" customHeight="1">
      <c r="A343" s="23"/>
      <c r="B343" s="25"/>
      <c r="D343" s="55"/>
      <c r="E343" s="56"/>
      <c r="G343" s="23"/>
      <c r="H343" s="29"/>
    </row>
    <row r="344" spans="1:8" s="20" customFormat="1" ht="177.75" customHeight="1">
      <c r="A344" s="23"/>
      <c r="B344" s="25"/>
      <c r="D344" s="55"/>
      <c r="E344" s="56"/>
      <c r="G344" s="23"/>
      <c r="H344" s="29"/>
    </row>
    <row r="345" spans="1:8" s="20" customFormat="1" ht="177.75" customHeight="1">
      <c r="A345" s="23"/>
      <c r="B345" s="25"/>
      <c r="D345" s="55"/>
      <c r="E345" s="56"/>
      <c r="G345" s="23"/>
      <c r="H345" s="29"/>
    </row>
    <row r="346" spans="1:8" s="20" customFormat="1" ht="177.75" customHeight="1">
      <c r="A346" s="23"/>
      <c r="B346" s="25"/>
      <c r="D346" s="55"/>
      <c r="E346" s="56"/>
      <c r="G346" s="23"/>
      <c r="H346" s="29"/>
    </row>
    <row r="347" spans="1:8" s="20" customFormat="1" ht="177.75" customHeight="1">
      <c r="A347" s="23"/>
      <c r="B347" s="25"/>
      <c r="D347" s="55"/>
      <c r="E347" s="56"/>
      <c r="G347" s="23"/>
      <c r="H347" s="29"/>
    </row>
    <row r="348" spans="1:8" s="20" customFormat="1" ht="177.75" customHeight="1">
      <c r="A348" s="23"/>
      <c r="B348" s="25"/>
      <c r="D348" s="55"/>
      <c r="E348" s="56"/>
      <c r="G348" s="23"/>
      <c r="H348" s="29"/>
    </row>
    <row r="349" spans="1:8" s="20" customFormat="1" ht="177.75" customHeight="1">
      <c r="A349" s="23"/>
      <c r="B349" s="25"/>
      <c r="D349" s="55"/>
      <c r="E349" s="56"/>
      <c r="G349" s="23"/>
      <c r="H349" s="29"/>
    </row>
    <row r="350" spans="1:8" s="20" customFormat="1" ht="177.75" customHeight="1">
      <c r="A350" s="23"/>
      <c r="B350" s="25"/>
      <c r="D350" s="55"/>
      <c r="E350" s="56"/>
      <c r="G350" s="23"/>
      <c r="H350" s="29"/>
    </row>
    <row r="351" spans="1:8" s="20" customFormat="1" ht="177.75" customHeight="1">
      <c r="A351" s="23"/>
      <c r="B351" s="25"/>
      <c r="D351" s="55"/>
      <c r="E351" s="56"/>
      <c r="G351" s="23"/>
      <c r="H351" s="29"/>
    </row>
    <row r="352" spans="1:8" s="20" customFormat="1" ht="177.75" customHeight="1">
      <c r="A352" s="23"/>
      <c r="B352" s="25"/>
      <c r="D352" s="55"/>
      <c r="E352" s="56"/>
      <c r="G352" s="23"/>
      <c r="H352" s="29"/>
    </row>
    <row r="353" spans="1:8" s="20" customFormat="1" ht="177.75" customHeight="1">
      <c r="A353" s="23"/>
      <c r="B353" s="25"/>
      <c r="D353" s="55"/>
      <c r="E353" s="56"/>
      <c r="G353" s="23"/>
      <c r="H353" s="29"/>
    </row>
    <row r="354" spans="1:8" s="20" customFormat="1" ht="177.75" customHeight="1">
      <c r="A354" s="23"/>
      <c r="B354" s="25"/>
      <c r="D354" s="55"/>
      <c r="E354" s="56"/>
      <c r="G354" s="23"/>
      <c r="H354" s="29"/>
    </row>
    <row r="355" spans="1:8" s="20" customFormat="1" ht="177.75" customHeight="1">
      <c r="A355" s="23"/>
      <c r="B355" s="25"/>
      <c r="D355" s="55"/>
      <c r="E355" s="56"/>
      <c r="G355" s="23"/>
      <c r="H355" s="29"/>
    </row>
    <row r="356" spans="1:8" s="20" customFormat="1" ht="177.75" customHeight="1">
      <c r="A356" s="23"/>
      <c r="B356" s="25"/>
      <c r="D356" s="55"/>
      <c r="E356" s="56"/>
      <c r="G356" s="23"/>
      <c r="H356" s="29"/>
    </row>
    <row r="357" spans="1:8" s="20" customFormat="1" ht="177.75" customHeight="1">
      <c r="A357" s="23"/>
      <c r="B357" s="25"/>
      <c r="D357" s="55"/>
      <c r="E357" s="56"/>
      <c r="G357" s="23"/>
      <c r="H357" s="29"/>
    </row>
    <row r="358" spans="1:8" s="20" customFormat="1" ht="177.75" customHeight="1">
      <c r="A358" s="23"/>
      <c r="B358" s="25"/>
      <c r="D358" s="55"/>
      <c r="E358" s="56"/>
      <c r="G358" s="23"/>
      <c r="H358" s="29"/>
    </row>
    <row r="359" spans="1:8" s="20" customFormat="1" ht="177.75" customHeight="1">
      <c r="A359" s="23"/>
      <c r="B359" s="25"/>
      <c r="D359" s="55"/>
      <c r="E359" s="56"/>
      <c r="G359" s="23"/>
      <c r="H359" s="29"/>
    </row>
    <row r="360" spans="1:8" s="20" customFormat="1" ht="177.75" customHeight="1">
      <c r="A360" s="23"/>
      <c r="B360" s="25"/>
      <c r="D360" s="55"/>
      <c r="E360" s="56"/>
      <c r="G360" s="23"/>
      <c r="H360" s="29"/>
    </row>
    <row r="361" spans="1:8" s="20" customFormat="1" ht="177.75" customHeight="1">
      <c r="A361" s="23"/>
      <c r="B361" s="25"/>
      <c r="D361" s="55"/>
      <c r="E361" s="56"/>
      <c r="G361" s="23"/>
      <c r="H361" s="29"/>
    </row>
    <row r="362" spans="1:8" s="20" customFormat="1" ht="177.75" customHeight="1">
      <c r="A362" s="23"/>
      <c r="B362" s="25"/>
      <c r="D362" s="55"/>
      <c r="E362" s="56"/>
      <c r="G362" s="23"/>
      <c r="H362" s="29"/>
    </row>
    <row r="363" spans="1:8" s="20" customFormat="1" ht="177.75" customHeight="1">
      <c r="A363" s="23"/>
      <c r="B363" s="25"/>
      <c r="D363" s="55"/>
      <c r="E363" s="56"/>
      <c r="G363" s="23"/>
      <c r="H363" s="29"/>
    </row>
    <row r="364" spans="1:8" s="20" customFormat="1" ht="177.75" customHeight="1">
      <c r="A364" s="23"/>
      <c r="B364" s="25"/>
      <c r="D364" s="55"/>
      <c r="E364" s="56"/>
      <c r="G364" s="23"/>
      <c r="H364" s="29"/>
    </row>
    <row r="365" spans="1:8" s="20" customFormat="1" ht="177.75" customHeight="1">
      <c r="A365" s="23"/>
      <c r="B365" s="25"/>
      <c r="D365" s="55"/>
      <c r="E365" s="56"/>
      <c r="G365" s="23"/>
      <c r="H365" s="29"/>
    </row>
    <row r="366" spans="1:8" s="20" customFormat="1" ht="177.75" customHeight="1">
      <c r="A366" s="23"/>
      <c r="B366" s="25"/>
      <c r="D366" s="55"/>
      <c r="E366" s="56"/>
      <c r="G366" s="23"/>
      <c r="H366" s="29"/>
    </row>
    <row r="367" spans="1:8" s="20" customFormat="1" ht="177.75" customHeight="1">
      <c r="A367" s="23"/>
      <c r="B367" s="25"/>
      <c r="D367" s="55"/>
      <c r="E367" s="56"/>
      <c r="G367" s="23"/>
      <c r="H367" s="29"/>
    </row>
    <row r="368" spans="1:8" s="20" customFormat="1" ht="177.75" customHeight="1">
      <c r="A368" s="23"/>
      <c r="B368" s="25"/>
      <c r="D368" s="55"/>
      <c r="E368" s="56"/>
      <c r="G368" s="23"/>
      <c r="H368" s="29"/>
    </row>
    <row r="369" spans="1:8" s="20" customFormat="1" ht="177.75" customHeight="1">
      <c r="A369" s="23"/>
      <c r="B369" s="25"/>
      <c r="D369" s="55"/>
      <c r="E369" s="56"/>
      <c r="G369" s="23"/>
      <c r="H369" s="29"/>
    </row>
    <row r="370" spans="1:8" s="20" customFormat="1" ht="177.75" customHeight="1">
      <c r="A370" s="23"/>
      <c r="B370" s="25"/>
      <c r="D370" s="55"/>
      <c r="E370" s="56"/>
      <c r="G370" s="23"/>
      <c r="H370" s="29"/>
    </row>
    <row r="371" spans="1:8" s="20" customFormat="1" ht="177.75" customHeight="1">
      <c r="A371" s="23"/>
      <c r="B371" s="25"/>
      <c r="D371" s="55"/>
      <c r="E371" s="56"/>
      <c r="G371" s="23"/>
      <c r="H371" s="29"/>
    </row>
    <row r="372" spans="1:8" s="20" customFormat="1" ht="177.75" customHeight="1">
      <c r="A372" s="23"/>
      <c r="B372" s="25"/>
      <c r="D372" s="55"/>
      <c r="E372" s="56"/>
      <c r="G372" s="23"/>
      <c r="H372" s="29"/>
    </row>
    <row r="373" spans="1:8" s="20" customFormat="1" ht="177.75" customHeight="1">
      <c r="A373" s="23"/>
      <c r="B373" s="25"/>
      <c r="D373" s="55"/>
      <c r="E373" s="56"/>
      <c r="G373" s="23"/>
      <c r="H373" s="29"/>
    </row>
    <row r="374" spans="1:8" s="20" customFormat="1" ht="177.75" customHeight="1">
      <c r="A374" s="23"/>
      <c r="B374" s="25"/>
      <c r="D374" s="55"/>
      <c r="E374" s="56"/>
      <c r="G374" s="23"/>
      <c r="H374" s="29"/>
    </row>
    <row r="375" spans="1:8" s="20" customFormat="1" ht="177.75" customHeight="1">
      <c r="A375" s="23"/>
      <c r="B375" s="25"/>
      <c r="D375" s="55"/>
      <c r="E375" s="56"/>
      <c r="G375" s="23"/>
      <c r="H375" s="29"/>
    </row>
    <row r="376" spans="1:8" s="20" customFormat="1" ht="177.75" customHeight="1">
      <c r="A376" s="23"/>
      <c r="B376" s="25"/>
      <c r="D376" s="55"/>
      <c r="E376" s="56"/>
      <c r="G376" s="23"/>
      <c r="H376" s="29"/>
    </row>
    <row r="377" spans="1:8" s="20" customFormat="1" ht="177.75" customHeight="1">
      <c r="A377" s="23"/>
      <c r="B377" s="25"/>
      <c r="D377" s="55"/>
      <c r="E377" s="56"/>
      <c r="G377" s="23"/>
      <c r="H377" s="29"/>
    </row>
    <row r="378" spans="1:8" s="20" customFormat="1" ht="177.75" customHeight="1">
      <c r="A378" s="23"/>
      <c r="B378" s="25"/>
      <c r="D378" s="55"/>
      <c r="E378" s="56"/>
      <c r="G378" s="23"/>
      <c r="H378" s="29"/>
    </row>
    <row r="379" spans="1:8" s="20" customFormat="1" ht="177.75" customHeight="1">
      <c r="A379" s="23"/>
      <c r="B379" s="25"/>
      <c r="D379" s="55"/>
      <c r="E379" s="56"/>
      <c r="G379" s="23"/>
      <c r="H379" s="29"/>
    </row>
    <row r="380" spans="1:8" s="20" customFormat="1" ht="177.75" customHeight="1">
      <c r="A380" s="23"/>
      <c r="B380" s="25"/>
      <c r="D380" s="55"/>
      <c r="E380" s="56"/>
      <c r="G380" s="23"/>
      <c r="H380" s="29"/>
    </row>
    <row r="381" spans="1:8" s="20" customFormat="1" ht="177.75" customHeight="1">
      <c r="A381" s="23"/>
      <c r="B381" s="25"/>
      <c r="D381" s="55"/>
      <c r="E381" s="56"/>
      <c r="G381" s="23"/>
      <c r="H381" s="29"/>
    </row>
    <row r="382" spans="1:8" s="20" customFormat="1" ht="177.75" customHeight="1">
      <c r="A382" s="23"/>
      <c r="B382" s="25"/>
      <c r="D382" s="55"/>
      <c r="E382" s="56"/>
      <c r="G382" s="23"/>
      <c r="H382" s="29"/>
    </row>
    <row r="383" spans="1:8" s="20" customFormat="1" ht="177.75" customHeight="1">
      <c r="A383" s="23"/>
      <c r="B383" s="25"/>
      <c r="D383" s="55"/>
      <c r="E383" s="56"/>
      <c r="G383" s="23"/>
      <c r="H383" s="29"/>
    </row>
    <row r="384" spans="1:8" s="20" customFormat="1" ht="177.75" customHeight="1">
      <c r="A384" s="23"/>
      <c r="B384" s="25"/>
      <c r="D384" s="55"/>
      <c r="E384" s="56"/>
      <c r="G384" s="23"/>
      <c r="H384" s="29"/>
    </row>
    <row r="385" spans="1:8" s="20" customFormat="1" ht="177.75" customHeight="1">
      <c r="A385" s="23"/>
      <c r="B385" s="25"/>
      <c r="D385" s="55"/>
      <c r="E385" s="56"/>
      <c r="G385" s="23"/>
      <c r="H385" s="29"/>
    </row>
    <row r="386" spans="1:8" s="20" customFormat="1" ht="177.75" customHeight="1">
      <c r="A386" s="23"/>
      <c r="B386" s="25"/>
      <c r="D386" s="55"/>
      <c r="E386" s="56"/>
      <c r="G386" s="23"/>
      <c r="H386" s="29"/>
    </row>
    <row r="387" spans="1:8" s="20" customFormat="1" ht="177.75" customHeight="1">
      <c r="A387" s="23"/>
      <c r="B387" s="25"/>
      <c r="D387" s="55"/>
      <c r="E387" s="56"/>
      <c r="G387" s="23"/>
      <c r="H387" s="29"/>
    </row>
    <row r="388" spans="1:8" s="20" customFormat="1" ht="177.75" customHeight="1">
      <c r="A388" s="23"/>
      <c r="B388" s="25"/>
      <c r="D388" s="55"/>
      <c r="E388" s="56"/>
      <c r="G388" s="23"/>
      <c r="H388" s="29"/>
    </row>
    <row r="389" spans="1:8" s="20" customFormat="1" ht="177.75" customHeight="1">
      <c r="A389" s="23"/>
      <c r="B389" s="25"/>
      <c r="D389" s="55"/>
      <c r="E389" s="56"/>
      <c r="G389" s="23"/>
      <c r="H389" s="29"/>
    </row>
    <row r="390" spans="1:8" s="20" customFormat="1" ht="177.75" customHeight="1">
      <c r="A390" s="23"/>
      <c r="B390" s="25"/>
      <c r="D390" s="55"/>
      <c r="E390" s="56"/>
      <c r="G390" s="23"/>
      <c r="H390" s="29"/>
    </row>
    <row r="391" spans="1:8" s="20" customFormat="1" ht="177.75" customHeight="1">
      <c r="A391" s="23"/>
      <c r="B391" s="25"/>
      <c r="D391" s="55"/>
      <c r="E391" s="56"/>
      <c r="G391" s="23"/>
      <c r="H391" s="29"/>
    </row>
    <row r="392" spans="1:8" s="20" customFormat="1" ht="177.75" customHeight="1">
      <c r="A392" s="23"/>
      <c r="B392" s="25"/>
      <c r="D392" s="55"/>
      <c r="E392" s="56"/>
      <c r="G392" s="23"/>
      <c r="H392" s="29"/>
    </row>
    <row r="393" spans="1:8" s="20" customFormat="1" ht="177.75" customHeight="1">
      <c r="A393" s="23"/>
      <c r="B393" s="25"/>
      <c r="D393" s="55"/>
      <c r="E393" s="56"/>
      <c r="G393" s="23"/>
      <c r="H393" s="29"/>
    </row>
    <row r="394" spans="1:8" s="20" customFormat="1" ht="177.75" customHeight="1">
      <c r="A394" s="23"/>
      <c r="B394" s="25"/>
      <c r="D394" s="55"/>
      <c r="E394" s="56"/>
      <c r="G394" s="23"/>
      <c r="H394" s="29"/>
    </row>
    <row r="395" spans="1:8" s="20" customFormat="1" ht="177.75" customHeight="1">
      <c r="A395" s="23"/>
      <c r="B395" s="25"/>
      <c r="D395" s="55"/>
      <c r="E395" s="56"/>
      <c r="G395" s="23"/>
      <c r="H395" s="29"/>
    </row>
    <row r="396" spans="1:8" s="20" customFormat="1" ht="177.75" customHeight="1">
      <c r="A396" s="23"/>
      <c r="B396" s="25"/>
      <c r="D396" s="55"/>
      <c r="E396" s="56"/>
      <c r="G396" s="23"/>
      <c r="H396" s="29"/>
    </row>
    <row r="397" spans="1:8" s="20" customFormat="1" ht="177.75" customHeight="1">
      <c r="A397" s="23"/>
      <c r="B397" s="25"/>
      <c r="D397" s="55"/>
      <c r="E397" s="56"/>
      <c r="G397" s="23"/>
      <c r="H397" s="29"/>
    </row>
    <row r="398" spans="1:8" s="20" customFormat="1" ht="177.75" customHeight="1">
      <c r="A398" s="23"/>
      <c r="B398" s="25"/>
      <c r="D398" s="55"/>
      <c r="E398" s="56"/>
      <c r="G398" s="23"/>
      <c r="H398" s="29"/>
    </row>
    <row r="399" spans="1:8" s="20" customFormat="1" ht="177.75" customHeight="1">
      <c r="A399" s="23"/>
      <c r="B399" s="25"/>
      <c r="D399" s="55"/>
      <c r="E399" s="56"/>
      <c r="G399" s="23"/>
      <c r="H399" s="29"/>
    </row>
    <row r="400" spans="1:8" s="20" customFormat="1" ht="177.75" customHeight="1">
      <c r="A400" s="23"/>
      <c r="B400" s="25"/>
      <c r="D400" s="55"/>
      <c r="E400" s="56"/>
      <c r="G400" s="23"/>
      <c r="H400" s="29"/>
    </row>
    <row r="401" spans="1:8" s="20" customFormat="1" ht="177.75" customHeight="1">
      <c r="A401" s="23"/>
      <c r="B401" s="25"/>
      <c r="D401" s="55"/>
      <c r="E401" s="56"/>
      <c r="G401" s="23"/>
      <c r="H401" s="29"/>
    </row>
    <row r="402" spans="1:8" s="20" customFormat="1" ht="177.75" customHeight="1">
      <c r="A402" s="23"/>
      <c r="B402" s="25"/>
      <c r="D402" s="55"/>
      <c r="E402" s="56"/>
      <c r="G402" s="23"/>
      <c r="H402" s="29"/>
    </row>
    <row r="403" spans="1:8" s="20" customFormat="1" ht="177.75" customHeight="1">
      <c r="A403" s="23"/>
      <c r="B403" s="25"/>
      <c r="D403" s="55"/>
      <c r="E403" s="56"/>
      <c r="G403" s="23"/>
      <c r="H403" s="29"/>
    </row>
    <row r="404" spans="1:8" s="20" customFormat="1" ht="177.75" customHeight="1">
      <c r="A404" s="23"/>
      <c r="B404" s="25"/>
      <c r="D404" s="55"/>
      <c r="E404" s="56"/>
      <c r="G404" s="23"/>
      <c r="H404" s="29"/>
    </row>
    <row r="405" spans="1:8" s="20" customFormat="1" ht="177.75" customHeight="1">
      <c r="A405" s="23"/>
      <c r="B405" s="25"/>
      <c r="D405" s="55"/>
      <c r="E405" s="56"/>
      <c r="G405" s="23"/>
      <c r="H405" s="29"/>
    </row>
    <row r="406" spans="1:8" s="20" customFormat="1" ht="177.75" customHeight="1">
      <c r="A406" s="23"/>
      <c r="B406" s="25"/>
      <c r="D406" s="55"/>
      <c r="E406" s="56"/>
      <c r="G406" s="23"/>
      <c r="H406" s="29"/>
    </row>
    <row r="407" spans="1:8" s="20" customFormat="1" ht="177.75" customHeight="1">
      <c r="A407" s="23"/>
      <c r="B407" s="25"/>
      <c r="D407" s="55"/>
      <c r="E407" s="56"/>
      <c r="G407" s="23"/>
      <c r="H407" s="29"/>
    </row>
    <row r="408" spans="1:8" s="20" customFormat="1" ht="177.75" customHeight="1">
      <c r="A408" s="23"/>
      <c r="B408" s="25"/>
      <c r="D408" s="55"/>
      <c r="E408" s="56"/>
      <c r="G408" s="23"/>
      <c r="H408" s="29"/>
    </row>
    <row r="409" spans="1:8" s="20" customFormat="1" ht="177.75" customHeight="1">
      <c r="A409" s="23"/>
      <c r="B409" s="25"/>
      <c r="D409" s="55"/>
      <c r="E409" s="56"/>
      <c r="G409" s="23"/>
      <c r="H409" s="29"/>
    </row>
    <row r="410" spans="1:8" s="20" customFormat="1" ht="177.75" customHeight="1">
      <c r="A410" s="23"/>
      <c r="B410" s="25"/>
      <c r="D410" s="55"/>
      <c r="E410" s="56"/>
      <c r="G410" s="23"/>
      <c r="H410" s="29"/>
    </row>
    <row r="411" spans="1:8" s="20" customFormat="1" ht="177.75" customHeight="1">
      <c r="A411" s="23"/>
      <c r="B411" s="25"/>
      <c r="D411" s="55"/>
      <c r="E411" s="56"/>
      <c r="G411" s="23"/>
      <c r="H411" s="29"/>
    </row>
    <row r="412" spans="1:8" s="20" customFormat="1" ht="177.75" customHeight="1">
      <c r="A412" s="23"/>
      <c r="B412" s="25"/>
      <c r="D412" s="55"/>
      <c r="E412" s="56"/>
      <c r="G412" s="23"/>
      <c r="H412" s="29"/>
    </row>
    <row r="413" spans="1:8" s="20" customFormat="1" ht="177.75" customHeight="1">
      <c r="A413" s="23"/>
      <c r="B413" s="25"/>
      <c r="D413" s="55"/>
      <c r="E413" s="56"/>
      <c r="G413" s="23"/>
      <c r="H413" s="29"/>
    </row>
    <row r="414" spans="1:8" s="20" customFormat="1" ht="177.75" customHeight="1">
      <c r="A414" s="23"/>
      <c r="B414" s="25"/>
      <c r="D414" s="55"/>
      <c r="E414" s="56"/>
      <c r="G414" s="23"/>
      <c r="H414" s="29"/>
    </row>
    <row r="415" spans="1:8" s="20" customFormat="1" ht="177.75" customHeight="1">
      <c r="A415" s="23"/>
      <c r="B415" s="25"/>
      <c r="D415" s="55"/>
      <c r="E415" s="56"/>
      <c r="G415" s="23"/>
      <c r="H415" s="29"/>
    </row>
    <row r="416" spans="1:8" s="20" customFormat="1" ht="177.75" customHeight="1">
      <c r="A416" s="23"/>
      <c r="B416" s="25"/>
      <c r="D416" s="55"/>
      <c r="E416" s="56"/>
      <c r="G416" s="23"/>
      <c r="H416" s="29"/>
    </row>
    <row r="417" spans="1:8" s="20" customFormat="1" ht="177.75" customHeight="1">
      <c r="A417" s="23"/>
      <c r="B417" s="25"/>
      <c r="D417" s="55"/>
      <c r="E417" s="56"/>
      <c r="G417" s="23"/>
      <c r="H417" s="29"/>
    </row>
    <row r="418" spans="1:8" s="20" customFormat="1" ht="177.75" customHeight="1">
      <c r="A418" s="23"/>
      <c r="B418" s="25"/>
      <c r="D418" s="55"/>
      <c r="E418" s="56"/>
      <c r="G418" s="23"/>
      <c r="H418" s="29"/>
    </row>
    <row r="419" spans="1:8" s="20" customFormat="1" ht="177.75" customHeight="1">
      <c r="A419" s="23"/>
      <c r="B419" s="25"/>
      <c r="D419" s="55"/>
      <c r="E419" s="56"/>
      <c r="G419" s="23"/>
      <c r="H419" s="29"/>
    </row>
    <row r="420" spans="1:8" s="20" customFormat="1" ht="177.75" customHeight="1">
      <c r="A420" s="23"/>
      <c r="B420" s="25"/>
      <c r="D420" s="55"/>
      <c r="E420" s="56"/>
      <c r="G420" s="23"/>
      <c r="H420" s="29"/>
    </row>
    <row r="421" spans="1:8" s="20" customFormat="1" ht="177.75" customHeight="1">
      <c r="A421" s="23"/>
      <c r="B421" s="25"/>
      <c r="D421" s="55"/>
      <c r="E421" s="56"/>
      <c r="G421" s="23"/>
      <c r="H421" s="29"/>
    </row>
    <row r="422" spans="1:8" s="20" customFormat="1" ht="177.75" customHeight="1">
      <c r="A422" s="23"/>
      <c r="B422" s="25"/>
      <c r="D422" s="55"/>
      <c r="E422" s="56"/>
      <c r="G422" s="23"/>
      <c r="H422" s="29"/>
    </row>
    <row r="423" spans="1:8" s="20" customFormat="1" ht="177.75" customHeight="1">
      <c r="A423" s="23"/>
      <c r="B423" s="25"/>
      <c r="D423" s="55"/>
      <c r="E423" s="56"/>
      <c r="G423" s="23"/>
      <c r="H423" s="29"/>
    </row>
    <row r="424" spans="1:8" s="20" customFormat="1" ht="177.75" customHeight="1">
      <c r="A424" s="23"/>
      <c r="B424" s="25"/>
      <c r="D424" s="55"/>
      <c r="E424" s="56"/>
      <c r="G424" s="23"/>
      <c r="H424" s="29"/>
    </row>
    <row r="425" spans="1:8" s="20" customFormat="1" ht="177.75" customHeight="1">
      <c r="A425" s="23"/>
      <c r="B425" s="25"/>
      <c r="D425" s="55"/>
      <c r="E425" s="56"/>
      <c r="G425" s="23"/>
      <c r="H425" s="29"/>
    </row>
    <row r="426" spans="1:8" s="20" customFormat="1" ht="177.75" customHeight="1">
      <c r="A426" s="23"/>
      <c r="B426" s="25"/>
      <c r="D426" s="55"/>
      <c r="E426" s="56"/>
      <c r="G426" s="23"/>
      <c r="H426" s="29"/>
    </row>
    <row r="427" spans="1:8" s="20" customFormat="1" ht="177.75" customHeight="1">
      <c r="A427" s="23"/>
      <c r="B427" s="25"/>
      <c r="D427" s="55"/>
      <c r="E427" s="56"/>
      <c r="G427" s="23"/>
      <c r="H427" s="29"/>
    </row>
    <row r="428" spans="1:8" s="20" customFormat="1" ht="177.75" customHeight="1">
      <c r="A428" s="23"/>
      <c r="B428" s="25"/>
      <c r="D428" s="55"/>
      <c r="E428" s="56"/>
      <c r="G428" s="23"/>
      <c r="H428" s="29"/>
    </row>
    <row r="429" spans="1:8" s="20" customFormat="1" ht="177.75" customHeight="1">
      <c r="A429" s="23"/>
      <c r="B429" s="25"/>
      <c r="D429" s="55"/>
      <c r="E429" s="56"/>
      <c r="G429" s="23"/>
      <c r="H429" s="29"/>
    </row>
    <row r="430" spans="1:8" s="20" customFormat="1" ht="177.75" customHeight="1">
      <c r="A430" s="23"/>
      <c r="B430" s="25"/>
      <c r="D430" s="55"/>
      <c r="E430" s="56"/>
      <c r="G430" s="23"/>
      <c r="H430" s="29"/>
    </row>
    <row r="431" spans="1:8" s="20" customFormat="1" ht="177.75" customHeight="1">
      <c r="A431" s="23"/>
      <c r="B431" s="25"/>
      <c r="D431" s="55"/>
      <c r="E431" s="56"/>
      <c r="G431" s="23"/>
      <c r="H431" s="29"/>
    </row>
    <row r="432" spans="1:8" s="20" customFormat="1" ht="177.75" customHeight="1">
      <c r="A432" s="23"/>
      <c r="B432" s="25"/>
      <c r="D432" s="55"/>
      <c r="E432" s="56"/>
      <c r="G432" s="23"/>
      <c r="H432" s="29"/>
    </row>
    <row r="433" spans="1:8" s="20" customFormat="1" ht="177.75" customHeight="1">
      <c r="A433" s="23"/>
      <c r="B433" s="25"/>
      <c r="D433" s="55"/>
      <c r="E433" s="56"/>
      <c r="G433" s="23"/>
      <c r="H433" s="29"/>
    </row>
    <row r="434" spans="1:8" s="20" customFormat="1" ht="177.75" customHeight="1">
      <c r="A434" s="23"/>
      <c r="B434" s="25"/>
      <c r="D434" s="55"/>
      <c r="E434" s="56"/>
      <c r="G434" s="23"/>
      <c r="H434" s="29"/>
    </row>
    <row r="435" spans="1:8" s="20" customFormat="1" ht="177.75" customHeight="1">
      <c r="A435" s="23"/>
      <c r="B435" s="25"/>
      <c r="D435" s="55"/>
      <c r="E435" s="56"/>
      <c r="G435" s="23"/>
      <c r="H435" s="29"/>
    </row>
    <row r="436" spans="1:8" s="20" customFormat="1" ht="177.75" customHeight="1">
      <c r="A436" s="23"/>
      <c r="B436" s="25"/>
      <c r="D436" s="55"/>
      <c r="E436" s="56"/>
      <c r="G436" s="23"/>
      <c r="H436" s="29"/>
    </row>
    <row r="437" spans="1:8" s="20" customFormat="1" ht="177.75" customHeight="1">
      <c r="A437" s="23"/>
      <c r="B437" s="25"/>
      <c r="D437" s="55"/>
      <c r="E437" s="56"/>
      <c r="G437" s="23"/>
      <c r="H437" s="29"/>
    </row>
    <row r="438" spans="1:8" s="20" customFormat="1" ht="177.75" customHeight="1">
      <c r="A438" s="23"/>
      <c r="B438" s="25"/>
      <c r="D438" s="55"/>
      <c r="E438" s="56"/>
      <c r="G438" s="23"/>
      <c r="H438" s="29"/>
    </row>
    <row r="439" spans="1:8" s="20" customFormat="1" ht="177.75" customHeight="1">
      <c r="A439" s="23"/>
      <c r="B439" s="25"/>
      <c r="D439" s="55"/>
      <c r="E439" s="56"/>
      <c r="G439" s="23"/>
      <c r="H439" s="29"/>
    </row>
    <row r="440" spans="1:8" s="20" customFormat="1" ht="177.75" customHeight="1">
      <c r="A440" s="23"/>
      <c r="B440" s="25"/>
      <c r="D440" s="55"/>
      <c r="E440" s="56"/>
      <c r="G440" s="23"/>
      <c r="H440" s="29"/>
    </row>
    <row r="441" spans="1:8" s="20" customFormat="1" ht="177.75" customHeight="1">
      <c r="A441" s="23"/>
      <c r="B441" s="25"/>
      <c r="D441" s="55"/>
      <c r="E441" s="56"/>
      <c r="G441" s="23"/>
      <c r="H441" s="29"/>
    </row>
    <row r="442" spans="1:8" s="20" customFormat="1" ht="177.75" customHeight="1">
      <c r="A442" s="23"/>
      <c r="B442" s="25"/>
      <c r="D442" s="55"/>
      <c r="E442" s="56"/>
      <c r="G442" s="23"/>
      <c r="H442" s="29"/>
    </row>
    <row r="443" spans="1:8" s="20" customFormat="1" ht="177.75" customHeight="1">
      <c r="A443" s="23"/>
      <c r="B443" s="25"/>
      <c r="D443" s="55"/>
      <c r="E443" s="56"/>
      <c r="G443" s="23"/>
      <c r="H443" s="29"/>
    </row>
    <row r="444" spans="1:8" s="20" customFormat="1" ht="177.75" customHeight="1">
      <c r="A444" s="23"/>
      <c r="B444" s="25"/>
      <c r="D444" s="55"/>
      <c r="E444" s="56"/>
      <c r="G444" s="23"/>
      <c r="H444" s="29"/>
    </row>
    <row r="445" spans="1:8" s="20" customFormat="1" ht="177.75" customHeight="1">
      <c r="A445" s="23"/>
      <c r="B445" s="25"/>
      <c r="D445" s="55"/>
      <c r="E445" s="56"/>
      <c r="G445" s="23"/>
      <c r="H445" s="29"/>
    </row>
    <row r="446" spans="1:8" s="20" customFormat="1" ht="177.75" customHeight="1">
      <c r="A446" s="23"/>
      <c r="B446" s="25"/>
      <c r="D446" s="55"/>
      <c r="E446" s="56"/>
      <c r="G446" s="23"/>
      <c r="H446" s="29"/>
    </row>
    <row r="447" spans="1:8" s="20" customFormat="1" ht="177.75" customHeight="1">
      <c r="A447" s="23"/>
      <c r="B447" s="25"/>
      <c r="D447" s="55"/>
      <c r="E447" s="56"/>
      <c r="G447" s="23"/>
      <c r="H447" s="29"/>
    </row>
    <row r="448" spans="1:8" s="20" customFormat="1" ht="177.75" customHeight="1">
      <c r="A448" s="23"/>
      <c r="B448" s="25"/>
      <c r="D448" s="55"/>
      <c r="E448" s="56"/>
      <c r="G448" s="23"/>
      <c r="H448" s="29"/>
    </row>
    <row r="449" spans="1:8" s="20" customFormat="1" ht="177.75" customHeight="1">
      <c r="A449" s="23"/>
      <c r="B449" s="25"/>
      <c r="D449" s="55"/>
      <c r="E449" s="56"/>
      <c r="G449" s="23"/>
      <c r="H449" s="29"/>
    </row>
    <row r="450" spans="1:8" s="20" customFormat="1" ht="177.75" customHeight="1">
      <c r="A450" s="23"/>
      <c r="B450" s="25"/>
      <c r="D450" s="55"/>
      <c r="E450" s="56"/>
      <c r="G450" s="23"/>
      <c r="H450" s="29"/>
    </row>
    <row r="451" spans="1:8" s="20" customFormat="1" ht="177.75" customHeight="1">
      <c r="A451" s="23"/>
      <c r="B451" s="25"/>
      <c r="D451" s="55"/>
      <c r="E451" s="56"/>
      <c r="G451" s="23"/>
      <c r="H451" s="29"/>
    </row>
    <row r="452" spans="1:8" s="20" customFormat="1" ht="177.75" customHeight="1">
      <c r="A452" s="23"/>
      <c r="B452" s="25"/>
      <c r="D452" s="55"/>
      <c r="E452" s="56"/>
      <c r="G452" s="23"/>
      <c r="H452" s="29"/>
    </row>
    <row r="453" spans="1:8" s="20" customFormat="1" ht="177.75" customHeight="1">
      <c r="A453" s="23"/>
      <c r="B453" s="25"/>
      <c r="D453" s="55"/>
      <c r="E453" s="56"/>
      <c r="G453" s="23"/>
      <c r="H453" s="29"/>
    </row>
    <row r="454" spans="1:8" s="20" customFormat="1" ht="177.75" customHeight="1">
      <c r="A454" s="23"/>
      <c r="B454" s="25"/>
      <c r="D454" s="55"/>
      <c r="E454" s="56"/>
      <c r="G454" s="23"/>
      <c r="H454" s="29"/>
    </row>
    <row r="455" spans="1:8" s="20" customFormat="1" ht="177.75" customHeight="1">
      <c r="A455" s="23"/>
      <c r="B455" s="25"/>
      <c r="D455" s="55"/>
      <c r="E455" s="56"/>
      <c r="G455" s="23"/>
      <c r="H455" s="29"/>
    </row>
    <row r="456" spans="1:8" s="20" customFormat="1" ht="177.75" customHeight="1">
      <c r="A456" s="23"/>
      <c r="B456" s="25"/>
      <c r="D456" s="55"/>
      <c r="E456" s="56"/>
      <c r="G456" s="23"/>
      <c r="H456" s="29"/>
    </row>
    <row r="457" spans="1:8" s="20" customFormat="1" ht="177.75" customHeight="1">
      <c r="A457" s="23"/>
      <c r="B457" s="25"/>
      <c r="D457" s="55"/>
      <c r="E457" s="56"/>
      <c r="G457" s="23"/>
      <c r="H457" s="29"/>
    </row>
    <row r="458" spans="1:8" s="20" customFormat="1" ht="177.75" customHeight="1">
      <c r="A458" s="23"/>
      <c r="B458" s="25"/>
      <c r="D458" s="55"/>
      <c r="E458" s="56"/>
      <c r="G458" s="23"/>
      <c r="H458" s="29"/>
    </row>
    <row r="459" spans="1:8" s="20" customFormat="1" ht="177.75" customHeight="1">
      <c r="A459" s="23"/>
      <c r="B459" s="25"/>
      <c r="D459" s="55"/>
      <c r="E459" s="56"/>
      <c r="G459" s="23"/>
      <c r="H459" s="29"/>
    </row>
    <row r="460" spans="1:8" s="20" customFormat="1" ht="177.75" customHeight="1">
      <c r="A460" s="23"/>
      <c r="B460" s="25"/>
      <c r="D460" s="55"/>
      <c r="E460" s="56"/>
      <c r="G460" s="23"/>
      <c r="H460" s="29"/>
    </row>
    <row r="461" spans="1:8" s="20" customFormat="1" ht="177.75" customHeight="1">
      <c r="A461" s="23"/>
      <c r="B461" s="25"/>
      <c r="D461" s="55"/>
      <c r="E461" s="56"/>
      <c r="G461" s="23"/>
      <c r="H461" s="29"/>
    </row>
    <row r="462" spans="1:8" s="20" customFormat="1" ht="177.75" customHeight="1">
      <c r="A462" s="23"/>
      <c r="B462" s="25"/>
      <c r="D462" s="55"/>
      <c r="E462" s="56"/>
      <c r="G462" s="23"/>
      <c r="H462" s="29"/>
    </row>
    <row r="463" spans="1:8" s="20" customFormat="1" ht="177.75" customHeight="1">
      <c r="A463" s="23"/>
      <c r="B463" s="25"/>
      <c r="D463" s="55"/>
      <c r="E463" s="56"/>
      <c r="G463" s="23"/>
      <c r="H463" s="29"/>
    </row>
    <row r="464" spans="1:8" s="20" customFormat="1" ht="177.75" customHeight="1">
      <c r="A464" s="23"/>
      <c r="B464" s="25"/>
      <c r="D464" s="55"/>
      <c r="E464" s="56"/>
      <c r="G464" s="23"/>
      <c r="H464" s="29"/>
    </row>
    <row r="465" spans="1:8" s="20" customFormat="1" ht="177.75" customHeight="1">
      <c r="A465" s="23"/>
      <c r="B465" s="25"/>
      <c r="D465" s="55"/>
      <c r="E465" s="56"/>
      <c r="G465" s="23"/>
      <c r="H465" s="29"/>
    </row>
    <row r="466" spans="1:8" s="20" customFormat="1" ht="177.75" customHeight="1">
      <c r="A466" s="23"/>
      <c r="B466" s="25"/>
      <c r="D466" s="55"/>
      <c r="E466" s="56"/>
      <c r="G466" s="23"/>
      <c r="H466" s="29"/>
    </row>
    <row r="467" spans="1:8" s="20" customFormat="1" ht="177.75" customHeight="1">
      <c r="A467" s="23"/>
      <c r="B467" s="25"/>
      <c r="D467" s="55"/>
      <c r="E467" s="56"/>
      <c r="G467" s="23"/>
      <c r="H467" s="29"/>
    </row>
    <row r="468" spans="1:8" s="20" customFormat="1" ht="177.75" customHeight="1">
      <c r="A468" s="23"/>
      <c r="B468" s="25"/>
      <c r="D468" s="55"/>
      <c r="E468" s="56"/>
      <c r="G468" s="23"/>
      <c r="H468" s="29"/>
    </row>
    <row r="469" spans="1:8" s="20" customFormat="1" ht="177.75" customHeight="1">
      <c r="A469" s="23"/>
      <c r="B469" s="25"/>
      <c r="D469" s="55"/>
      <c r="E469" s="56"/>
      <c r="G469" s="23"/>
      <c r="H469" s="29"/>
    </row>
    <row r="470" spans="1:8" s="20" customFormat="1" ht="177.75" customHeight="1">
      <c r="A470" s="23"/>
      <c r="B470" s="25"/>
      <c r="D470" s="55"/>
      <c r="E470" s="56"/>
      <c r="G470" s="23"/>
      <c r="H470" s="29"/>
    </row>
    <row r="471" spans="1:8" s="20" customFormat="1" ht="177.75" customHeight="1">
      <c r="A471" s="23"/>
      <c r="B471" s="25"/>
      <c r="D471" s="55"/>
      <c r="E471" s="56"/>
      <c r="G471" s="23"/>
      <c r="H471" s="29"/>
    </row>
    <row r="472" spans="1:8" s="20" customFormat="1" ht="177.75" customHeight="1">
      <c r="A472" s="23"/>
      <c r="B472" s="25"/>
      <c r="D472" s="55"/>
      <c r="E472" s="56"/>
      <c r="G472" s="23"/>
      <c r="H472" s="29"/>
    </row>
    <row r="473" spans="1:8" s="20" customFormat="1" ht="177.75" customHeight="1">
      <c r="A473" s="23"/>
      <c r="B473" s="25"/>
      <c r="D473" s="55"/>
      <c r="E473" s="56"/>
      <c r="G473" s="23"/>
      <c r="H473" s="29"/>
    </row>
    <row r="474" spans="1:8" s="20" customFormat="1" ht="177.75" customHeight="1">
      <c r="A474" s="23"/>
      <c r="B474" s="25"/>
      <c r="D474" s="55"/>
      <c r="E474" s="56"/>
      <c r="G474" s="23"/>
      <c r="H474" s="29"/>
    </row>
    <row r="475" spans="1:8" s="20" customFormat="1" ht="177.75" customHeight="1">
      <c r="A475" s="23"/>
      <c r="B475" s="25"/>
      <c r="D475" s="55"/>
      <c r="E475" s="56"/>
      <c r="G475" s="23"/>
      <c r="H475" s="29"/>
    </row>
    <row r="476" spans="1:8" s="20" customFormat="1" ht="177.75" customHeight="1">
      <c r="A476" s="23"/>
      <c r="B476" s="25"/>
      <c r="D476" s="55"/>
      <c r="E476" s="56"/>
      <c r="G476" s="23"/>
      <c r="H476" s="29"/>
    </row>
    <row r="477" spans="1:8" s="20" customFormat="1" ht="177.75" customHeight="1">
      <c r="A477" s="23"/>
      <c r="B477" s="25"/>
      <c r="D477" s="55"/>
      <c r="E477" s="56"/>
      <c r="G477" s="23"/>
      <c r="H477" s="29"/>
    </row>
    <row r="478" spans="1:8" s="20" customFormat="1" ht="177.75" customHeight="1">
      <c r="A478" s="23"/>
      <c r="B478" s="25"/>
      <c r="D478" s="55"/>
      <c r="E478" s="56"/>
      <c r="G478" s="23"/>
      <c r="H478" s="29"/>
    </row>
    <row r="479" spans="1:8" s="20" customFormat="1" ht="177.75" customHeight="1">
      <c r="A479" s="23"/>
      <c r="B479" s="25"/>
      <c r="D479" s="55"/>
      <c r="E479" s="56"/>
      <c r="G479" s="23"/>
      <c r="H479" s="29"/>
    </row>
    <row r="480" spans="1:8" s="20" customFormat="1" ht="177.75" customHeight="1">
      <c r="A480" s="23"/>
      <c r="B480" s="25"/>
      <c r="D480" s="55"/>
      <c r="E480" s="56"/>
      <c r="G480" s="23"/>
      <c r="H480" s="29"/>
    </row>
    <row r="481" spans="1:8" s="20" customFormat="1" ht="177.75" customHeight="1">
      <c r="A481" s="23"/>
      <c r="B481" s="25"/>
      <c r="D481" s="55"/>
      <c r="E481" s="56"/>
      <c r="G481" s="23"/>
      <c r="H481" s="29"/>
    </row>
    <row r="482" spans="1:8" s="20" customFormat="1" ht="177.75" customHeight="1">
      <c r="A482" s="23"/>
      <c r="B482" s="25"/>
      <c r="D482" s="55"/>
      <c r="E482" s="56"/>
      <c r="G482" s="23"/>
      <c r="H482" s="29"/>
    </row>
    <row r="483" spans="1:8" s="20" customFormat="1" ht="177.75" customHeight="1">
      <c r="A483" s="23"/>
      <c r="B483" s="25"/>
      <c r="D483" s="55"/>
      <c r="E483" s="56"/>
      <c r="G483" s="23"/>
      <c r="H483" s="29"/>
    </row>
    <row r="484" spans="1:8" s="20" customFormat="1" ht="177.75" customHeight="1">
      <c r="A484" s="23"/>
      <c r="B484" s="25"/>
      <c r="D484" s="55"/>
      <c r="E484" s="56"/>
      <c r="G484" s="23"/>
      <c r="H484" s="29"/>
    </row>
    <row r="485" spans="1:8" s="20" customFormat="1" ht="177.75" customHeight="1">
      <c r="A485" s="23"/>
      <c r="B485" s="25"/>
      <c r="D485" s="55"/>
      <c r="E485" s="56"/>
      <c r="G485" s="23"/>
      <c r="H485" s="29"/>
    </row>
    <row r="486" spans="1:8" s="20" customFormat="1" ht="177.75" customHeight="1">
      <c r="A486" s="23"/>
      <c r="B486" s="25"/>
      <c r="D486" s="55"/>
      <c r="E486" s="56"/>
      <c r="G486" s="23"/>
      <c r="H486" s="29"/>
    </row>
    <row r="487" spans="1:8" s="20" customFormat="1" ht="177.75" customHeight="1">
      <c r="A487" s="23"/>
      <c r="B487" s="25"/>
      <c r="D487" s="55"/>
      <c r="E487" s="56"/>
      <c r="G487" s="23"/>
      <c r="H487" s="29"/>
    </row>
    <row r="488" spans="1:8" s="20" customFormat="1" ht="177.75" customHeight="1">
      <c r="A488" s="23"/>
      <c r="B488" s="25"/>
      <c r="D488" s="55"/>
      <c r="E488" s="56"/>
      <c r="G488" s="23"/>
      <c r="H488" s="29"/>
    </row>
    <row r="489" spans="1:8" s="20" customFormat="1" ht="177.75" customHeight="1">
      <c r="A489" s="23"/>
      <c r="B489" s="25"/>
      <c r="D489" s="55"/>
      <c r="E489" s="56"/>
      <c r="G489" s="23"/>
      <c r="H489" s="29"/>
    </row>
    <row r="490" spans="1:8" s="20" customFormat="1" ht="177.75" customHeight="1">
      <c r="A490" s="23"/>
      <c r="B490" s="25"/>
      <c r="D490" s="55"/>
      <c r="E490" s="56"/>
      <c r="G490" s="23"/>
      <c r="H490" s="29"/>
    </row>
    <row r="491" spans="1:8" s="20" customFormat="1" ht="177.75" customHeight="1">
      <c r="A491" s="23"/>
      <c r="B491" s="25"/>
      <c r="D491" s="55"/>
      <c r="E491" s="56"/>
      <c r="G491" s="23"/>
      <c r="H491" s="29"/>
    </row>
    <row r="492" spans="1:8" s="20" customFormat="1" ht="177.75" customHeight="1">
      <c r="A492" s="23"/>
      <c r="B492" s="25"/>
      <c r="D492" s="55"/>
      <c r="E492" s="56"/>
      <c r="G492" s="23"/>
      <c r="H492" s="29"/>
    </row>
    <row r="493" spans="1:8" s="20" customFormat="1" ht="177.75" customHeight="1">
      <c r="A493" s="23"/>
      <c r="B493" s="25"/>
      <c r="D493" s="55"/>
      <c r="E493" s="56"/>
      <c r="G493" s="23"/>
      <c r="H493" s="29"/>
    </row>
    <row r="494" spans="1:8" s="20" customFormat="1" ht="177.75" customHeight="1">
      <c r="A494" s="23"/>
      <c r="B494" s="25"/>
      <c r="D494" s="55"/>
      <c r="E494" s="56"/>
      <c r="G494" s="23"/>
      <c r="H494" s="29"/>
    </row>
    <row r="495" spans="1:8" s="20" customFormat="1" ht="177.75" customHeight="1">
      <c r="A495" s="23"/>
      <c r="B495" s="25"/>
      <c r="D495" s="55"/>
      <c r="E495" s="56"/>
      <c r="G495" s="23"/>
      <c r="H495" s="29"/>
    </row>
    <row r="496" spans="1:8" s="20" customFormat="1" ht="177.75" customHeight="1">
      <c r="A496" s="23"/>
      <c r="B496" s="25"/>
      <c r="D496" s="55"/>
      <c r="E496" s="56"/>
      <c r="G496" s="23"/>
      <c r="H496" s="29"/>
    </row>
    <row r="497" spans="1:8" s="20" customFormat="1" ht="177.75" customHeight="1">
      <c r="A497" s="23"/>
      <c r="B497" s="25"/>
      <c r="D497" s="55"/>
      <c r="E497" s="56"/>
      <c r="G497" s="23"/>
      <c r="H497" s="29"/>
    </row>
    <row r="498" spans="1:8" s="20" customFormat="1" ht="177.75" customHeight="1">
      <c r="A498" s="23"/>
      <c r="B498" s="25"/>
      <c r="D498" s="55"/>
      <c r="E498" s="56"/>
      <c r="G498" s="23"/>
      <c r="H498" s="29"/>
    </row>
    <row r="499" spans="1:8" s="20" customFormat="1" ht="177.75" customHeight="1">
      <c r="A499" s="23"/>
      <c r="B499" s="25"/>
      <c r="D499" s="55"/>
      <c r="E499" s="56"/>
      <c r="G499" s="23"/>
      <c r="H499" s="29"/>
    </row>
    <row r="500" spans="1:8" s="20" customFormat="1" ht="177.75" customHeight="1">
      <c r="A500" s="23"/>
      <c r="B500" s="25"/>
      <c r="D500" s="55"/>
      <c r="E500" s="56"/>
      <c r="G500" s="23"/>
      <c r="H500" s="29"/>
    </row>
    <row r="501" spans="1:8" s="20" customFormat="1" ht="177.75" customHeight="1">
      <c r="A501" s="23"/>
      <c r="B501" s="25"/>
      <c r="D501" s="55"/>
      <c r="E501" s="56"/>
      <c r="G501" s="23"/>
      <c r="H501" s="29"/>
    </row>
    <row r="502" spans="1:8" s="20" customFormat="1" ht="177.75" customHeight="1">
      <c r="A502" s="23"/>
      <c r="B502" s="25"/>
      <c r="D502" s="55"/>
      <c r="E502" s="56"/>
      <c r="G502" s="23"/>
      <c r="H502" s="29"/>
    </row>
    <row r="503" spans="1:8" s="20" customFormat="1" ht="177.75" customHeight="1">
      <c r="A503" s="23"/>
      <c r="B503" s="25"/>
      <c r="D503" s="55"/>
      <c r="E503" s="56"/>
      <c r="G503" s="23"/>
      <c r="H503" s="29"/>
    </row>
    <row r="504" spans="1:8" s="20" customFormat="1" ht="177.75" customHeight="1">
      <c r="A504" s="23"/>
      <c r="B504" s="25"/>
      <c r="D504" s="55"/>
      <c r="E504" s="56"/>
      <c r="G504" s="23"/>
      <c r="H504" s="29"/>
    </row>
    <row r="505" spans="1:8" s="20" customFormat="1" ht="177.75" customHeight="1">
      <c r="A505" s="23"/>
      <c r="B505" s="25"/>
      <c r="D505" s="55"/>
      <c r="E505" s="56"/>
      <c r="G505" s="23"/>
      <c r="H505" s="29"/>
    </row>
    <row r="506" spans="1:8" s="20" customFormat="1" ht="177.75" customHeight="1">
      <c r="A506" s="23"/>
      <c r="B506" s="25"/>
      <c r="D506" s="55"/>
      <c r="E506" s="56"/>
      <c r="G506" s="23"/>
      <c r="H506" s="29"/>
    </row>
    <row r="507" spans="1:8" s="20" customFormat="1" ht="177.75" customHeight="1">
      <c r="A507" s="23"/>
      <c r="B507" s="25"/>
      <c r="D507" s="55"/>
      <c r="E507" s="56"/>
      <c r="G507" s="23"/>
      <c r="H507" s="29"/>
    </row>
    <row r="508" spans="1:8" s="20" customFormat="1" ht="177.75" customHeight="1">
      <c r="A508" s="23"/>
      <c r="B508" s="25"/>
      <c r="D508" s="55"/>
      <c r="E508" s="56"/>
      <c r="G508" s="23"/>
      <c r="H508" s="29"/>
    </row>
    <row r="509" spans="1:8" s="20" customFormat="1" ht="177.75" customHeight="1">
      <c r="A509" s="23"/>
      <c r="B509" s="25"/>
      <c r="D509" s="55"/>
      <c r="E509" s="56"/>
      <c r="G509" s="23"/>
      <c r="H509" s="29"/>
    </row>
    <row r="510" spans="1:8" s="20" customFormat="1" ht="177.75" customHeight="1">
      <c r="A510" s="23"/>
      <c r="B510" s="25"/>
      <c r="D510" s="55"/>
      <c r="E510" s="56"/>
      <c r="G510" s="23"/>
      <c r="H510" s="29"/>
    </row>
    <row r="511" spans="1:8" s="20" customFormat="1" ht="177.75" customHeight="1">
      <c r="A511" s="23"/>
      <c r="B511" s="25"/>
      <c r="D511" s="55"/>
      <c r="E511" s="56"/>
      <c r="G511" s="23"/>
      <c r="H511" s="29"/>
    </row>
    <row r="512" spans="1:8" s="20" customFormat="1" ht="177.75" customHeight="1">
      <c r="A512" s="23"/>
      <c r="B512" s="25"/>
      <c r="D512" s="55"/>
      <c r="E512" s="56"/>
      <c r="G512" s="23"/>
      <c r="H512" s="29"/>
    </row>
    <row r="513" spans="1:8" s="20" customFormat="1" ht="177.75" customHeight="1">
      <c r="A513" s="23"/>
      <c r="B513" s="25"/>
      <c r="D513" s="55"/>
      <c r="E513" s="56"/>
      <c r="G513" s="23"/>
      <c r="H513" s="29"/>
    </row>
    <row r="514" spans="1:8" s="20" customFormat="1" ht="177.75" customHeight="1">
      <c r="A514" s="23"/>
      <c r="B514" s="25"/>
      <c r="D514" s="55"/>
      <c r="E514" s="56"/>
      <c r="G514" s="23"/>
      <c r="H514" s="29"/>
    </row>
    <row r="515" spans="1:8" s="20" customFormat="1" ht="177.75" customHeight="1">
      <c r="A515" s="23"/>
      <c r="B515" s="25"/>
      <c r="D515" s="55"/>
      <c r="E515" s="56"/>
      <c r="G515" s="23"/>
      <c r="H515" s="29"/>
    </row>
    <row r="516" spans="1:8" s="20" customFormat="1" ht="177.75" customHeight="1">
      <c r="A516" s="23"/>
      <c r="B516" s="25"/>
      <c r="D516" s="55"/>
      <c r="E516" s="56"/>
      <c r="G516" s="23"/>
      <c r="H516" s="29"/>
    </row>
    <row r="517" spans="1:8" s="20" customFormat="1" ht="177.75" customHeight="1">
      <c r="A517" s="23"/>
      <c r="B517" s="25"/>
      <c r="D517" s="55"/>
      <c r="E517" s="56"/>
      <c r="G517" s="23"/>
      <c r="H517" s="29"/>
    </row>
    <row r="518" spans="1:8" s="20" customFormat="1" ht="177.75" customHeight="1">
      <c r="A518" s="23"/>
      <c r="B518" s="25"/>
      <c r="D518" s="55"/>
      <c r="E518" s="56"/>
      <c r="G518" s="23"/>
      <c r="H518" s="29"/>
    </row>
    <row r="519" spans="1:8" s="20" customFormat="1" ht="177.75" customHeight="1">
      <c r="A519" s="23"/>
      <c r="B519" s="25"/>
      <c r="D519" s="55"/>
      <c r="E519" s="56"/>
      <c r="G519" s="23"/>
      <c r="H519" s="29"/>
    </row>
    <row r="520" spans="1:8" s="20" customFormat="1" ht="177.75" customHeight="1">
      <c r="A520" s="23"/>
      <c r="B520" s="25"/>
      <c r="D520" s="55"/>
      <c r="E520" s="56"/>
      <c r="G520" s="23"/>
      <c r="H520" s="29"/>
    </row>
    <row r="521" spans="1:8" s="20" customFormat="1" ht="177.75" customHeight="1">
      <c r="A521" s="23"/>
      <c r="B521" s="25"/>
      <c r="D521" s="55"/>
      <c r="E521" s="56"/>
      <c r="G521" s="23"/>
      <c r="H521" s="29"/>
    </row>
    <row r="522" spans="1:8" s="20" customFormat="1" ht="177.75" customHeight="1">
      <c r="A522" s="23"/>
      <c r="B522" s="25"/>
      <c r="D522" s="55"/>
      <c r="E522" s="56"/>
      <c r="G522" s="23"/>
      <c r="H522" s="29"/>
    </row>
    <row r="523" spans="1:8" s="20" customFormat="1" ht="177.75" customHeight="1">
      <c r="A523" s="23"/>
      <c r="B523" s="25"/>
      <c r="D523" s="55"/>
      <c r="E523" s="56"/>
      <c r="G523" s="23"/>
      <c r="H523" s="29"/>
    </row>
    <row r="524" spans="1:8" s="20" customFormat="1" ht="177.75" customHeight="1">
      <c r="A524" s="23"/>
      <c r="B524" s="25"/>
      <c r="D524" s="55"/>
      <c r="E524" s="56"/>
      <c r="G524" s="23"/>
      <c r="H524" s="29"/>
    </row>
    <row r="525" spans="1:8" s="20" customFormat="1" ht="177.75" customHeight="1">
      <c r="A525" s="23"/>
      <c r="B525" s="25"/>
      <c r="D525" s="55"/>
      <c r="E525" s="56"/>
      <c r="G525" s="23"/>
      <c r="H525" s="29"/>
    </row>
    <row r="526" spans="1:8" s="20" customFormat="1" ht="177.75" customHeight="1">
      <c r="A526" s="23"/>
      <c r="B526" s="25"/>
      <c r="D526" s="55"/>
      <c r="E526" s="56"/>
      <c r="G526" s="23"/>
      <c r="H526" s="29"/>
    </row>
    <row r="527" spans="1:8" s="20" customFormat="1" ht="177.75" customHeight="1">
      <c r="A527" s="23"/>
      <c r="B527" s="25"/>
      <c r="D527" s="55"/>
      <c r="E527" s="56"/>
      <c r="G527" s="23"/>
      <c r="H527" s="29"/>
    </row>
    <row r="528" spans="1:8" s="20" customFormat="1" ht="177.75" customHeight="1">
      <c r="A528" s="23"/>
      <c r="B528" s="25"/>
      <c r="D528" s="55"/>
      <c r="E528" s="56"/>
      <c r="G528" s="23"/>
      <c r="H528" s="29"/>
    </row>
    <row r="529" spans="1:8" s="20" customFormat="1" ht="177.75" customHeight="1">
      <c r="A529" s="23"/>
      <c r="B529" s="25"/>
      <c r="D529" s="55"/>
      <c r="E529" s="56"/>
      <c r="G529" s="23"/>
      <c r="H529" s="29"/>
    </row>
    <row r="530" spans="1:8" s="20" customFormat="1" ht="177.75" customHeight="1">
      <c r="A530" s="23"/>
      <c r="B530" s="25"/>
      <c r="D530" s="55"/>
      <c r="E530" s="56"/>
      <c r="G530" s="23"/>
      <c r="H530" s="29"/>
    </row>
    <row r="531" spans="1:8" s="20" customFormat="1" ht="177.75" customHeight="1">
      <c r="A531" s="23"/>
      <c r="B531" s="25"/>
      <c r="D531" s="55"/>
      <c r="E531" s="56"/>
      <c r="G531" s="23"/>
      <c r="H531" s="29"/>
    </row>
    <row r="532" spans="1:8" s="20" customFormat="1" ht="177.75" customHeight="1">
      <c r="A532" s="23"/>
      <c r="B532" s="25"/>
      <c r="D532" s="55"/>
      <c r="E532" s="56"/>
      <c r="G532" s="23"/>
      <c r="H532" s="29"/>
    </row>
    <row r="533" spans="1:8" s="20" customFormat="1" ht="177.75" customHeight="1">
      <c r="A533" s="23"/>
      <c r="B533" s="25"/>
      <c r="D533" s="55"/>
      <c r="E533" s="56"/>
      <c r="G533" s="23"/>
      <c r="H533" s="29"/>
    </row>
    <row r="534" spans="1:8" s="20" customFormat="1" ht="177.75" customHeight="1">
      <c r="A534" s="23"/>
      <c r="B534" s="25"/>
      <c r="D534" s="55"/>
      <c r="E534" s="56"/>
      <c r="G534" s="23"/>
      <c r="H534" s="29"/>
    </row>
    <row r="535" spans="1:8" s="20" customFormat="1" ht="177.75" customHeight="1">
      <c r="A535" s="23"/>
      <c r="B535" s="25"/>
      <c r="D535" s="55"/>
      <c r="E535" s="56"/>
      <c r="G535" s="23"/>
      <c r="H535" s="29"/>
    </row>
    <row r="536" spans="1:8" s="20" customFormat="1" ht="177.75" customHeight="1">
      <c r="A536" s="23"/>
      <c r="B536" s="25"/>
      <c r="D536" s="55"/>
      <c r="E536" s="56"/>
      <c r="G536" s="23"/>
      <c r="H536" s="29"/>
    </row>
    <row r="537" spans="1:8" s="20" customFormat="1" ht="177.75" customHeight="1">
      <c r="A537" s="23"/>
      <c r="B537" s="25"/>
      <c r="D537" s="55"/>
      <c r="E537" s="56"/>
      <c r="G537" s="23"/>
      <c r="H537" s="29"/>
    </row>
    <row r="538" spans="1:8" s="20" customFormat="1" ht="177.75" customHeight="1">
      <c r="A538" s="23"/>
      <c r="B538" s="25"/>
      <c r="D538" s="55"/>
      <c r="E538" s="56"/>
      <c r="G538" s="23"/>
      <c r="H538" s="29"/>
    </row>
    <row r="539" spans="1:8" s="20" customFormat="1" ht="177.75" customHeight="1">
      <c r="A539" s="23"/>
      <c r="B539" s="25"/>
      <c r="D539" s="55"/>
      <c r="E539" s="56"/>
      <c r="G539" s="23"/>
      <c r="H539" s="29"/>
    </row>
    <row r="540" spans="1:8" s="20" customFormat="1" ht="177.75" customHeight="1">
      <c r="A540" s="23"/>
      <c r="B540" s="25"/>
      <c r="D540" s="55"/>
      <c r="E540" s="56"/>
      <c r="G540" s="23"/>
      <c r="H540" s="29"/>
    </row>
    <row r="541" spans="1:8" s="20" customFormat="1" ht="177.75" customHeight="1">
      <c r="A541" s="23"/>
      <c r="B541" s="25"/>
      <c r="D541" s="55"/>
      <c r="E541" s="56"/>
      <c r="G541" s="23"/>
      <c r="H541" s="29"/>
    </row>
    <row r="542" spans="1:8" s="20" customFormat="1" ht="177.75" customHeight="1">
      <c r="A542" s="23"/>
      <c r="B542" s="25"/>
      <c r="D542" s="55"/>
      <c r="E542" s="56"/>
      <c r="G542" s="23"/>
      <c r="H542" s="29"/>
    </row>
    <row r="543" spans="1:8" s="20" customFormat="1" ht="177.75" customHeight="1">
      <c r="A543" s="23"/>
      <c r="B543" s="25"/>
      <c r="D543" s="55"/>
      <c r="E543" s="56"/>
      <c r="G543" s="23"/>
      <c r="H543" s="29"/>
    </row>
    <row r="544" spans="1:8" s="20" customFormat="1" ht="177.75" customHeight="1">
      <c r="A544" s="23"/>
      <c r="B544" s="25"/>
      <c r="D544" s="55"/>
      <c r="E544" s="56"/>
      <c r="G544" s="23"/>
      <c r="H544" s="29"/>
    </row>
    <row r="545" spans="1:8" s="20" customFormat="1" ht="177.75" customHeight="1">
      <c r="A545" s="23"/>
      <c r="B545" s="25"/>
      <c r="D545" s="55"/>
      <c r="E545" s="56"/>
      <c r="G545" s="23"/>
      <c r="H545" s="29"/>
    </row>
    <row r="546" spans="1:8" s="20" customFormat="1" ht="177.75" customHeight="1">
      <c r="A546" s="23"/>
      <c r="B546" s="25"/>
      <c r="D546" s="55"/>
      <c r="E546" s="56"/>
      <c r="G546" s="23"/>
      <c r="H546" s="29"/>
    </row>
    <row r="547" spans="1:8" s="20" customFormat="1" ht="177.75" customHeight="1">
      <c r="A547" s="23"/>
      <c r="B547" s="25"/>
      <c r="D547" s="55"/>
      <c r="E547" s="56"/>
      <c r="G547" s="23"/>
      <c r="H547" s="29"/>
    </row>
    <row r="548" spans="1:8" s="20" customFormat="1" ht="177.75" customHeight="1">
      <c r="A548" s="23"/>
      <c r="B548" s="25"/>
      <c r="D548" s="55"/>
      <c r="E548" s="56"/>
      <c r="G548" s="23"/>
      <c r="H548" s="29"/>
    </row>
    <row r="549" spans="1:8" s="20" customFormat="1" ht="177.75" customHeight="1">
      <c r="A549" s="23"/>
      <c r="B549" s="25"/>
      <c r="D549" s="55"/>
      <c r="E549" s="56"/>
      <c r="G549" s="23"/>
      <c r="H549" s="29"/>
    </row>
    <row r="550" spans="1:8" s="20" customFormat="1" ht="177.75" customHeight="1">
      <c r="A550" s="23"/>
      <c r="B550" s="25"/>
      <c r="D550" s="55"/>
      <c r="E550" s="56"/>
      <c r="G550" s="23"/>
      <c r="H550" s="29"/>
    </row>
    <row r="551" spans="1:8" s="20" customFormat="1" ht="177.75" customHeight="1">
      <c r="A551" s="23"/>
      <c r="B551" s="25"/>
      <c r="D551" s="55"/>
      <c r="E551" s="56"/>
      <c r="G551" s="23"/>
      <c r="H551" s="29"/>
    </row>
    <row r="552" spans="1:8" s="20" customFormat="1" ht="177.75" customHeight="1">
      <c r="A552" s="23"/>
      <c r="B552" s="25"/>
      <c r="D552" s="55"/>
      <c r="E552" s="56"/>
      <c r="G552" s="23"/>
      <c r="H552" s="29"/>
    </row>
    <row r="553" spans="1:8" s="20" customFormat="1" ht="177.75" customHeight="1">
      <c r="A553" s="23"/>
      <c r="B553" s="25"/>
      <c r="D553" s="55"/>
      <c r="E553" s="56"/>
      <c r="G553" s="23"/>
      <c r="H553" s="29"/>
    </row>
    <row r="554" spans="1:8" s="20" customFormat="1" ht="177.75" customHeight="1">
      <c r="A554" s="23"/>
      <c r="B554" s="25"/>
      <c r="D554" s="55"/>
      <c r="E554" s="56"/>
      <c r="G554" s="23"/>
      <c r="H554" s="29"/>
    </row>
    <row r="555" spans="1:8" s="20" customFormat="1" ht="177.75" customHeight="1">
      <c r="A555" s="23"/>
      <c r="B555" s="25"/>
      <c r="D555" s="55"/>
      <c r="E555" s="56"/>
      <c r="G555" s="23"/>
      <c r="H555" s="29"/>
    </row>
    <row r="556" spans="1:8" s="20" customFormat="1" ht="177.75" customHeight="1">
      <c r="A556" s="23"/>
      <c r="B556" s="25"/>
      <c r="D556" s="55"/>
      <c r="E556" s="56"/>
      <c r="G556" s="23"/>
      <c r="H556" s="29"/>
    </row>
    <row r="557" spans="1:8" s="20" customFormat="1" ht="177.75" customHeight="1">
      <c r="A557" s="23"/>
      <c r="B557" s="25"/>
      <c r="D557" s="55"/>
      <c r="E557" s="56"/>
      <c r="G557" s="23"/>
      <c r="H557" s="29"/>
    </row>
    <row r="558" spans="1:8" s="20" customFormat="1" ht="177.75" customHeight="1">
      <c r="A558" s="23"/>
      <c r="B558" s="25"/>
      <c r="D558" s="55"/>
      <c r="E558" s="56"/>
      <c r="G558" s="23"/>
      <c r="H558" s="29"/>
    </row>
    <row r="559" spans="1:8" s="20" customFormat="1" ht="177.75" customHeight="1">
      <c r="A559" s="23"/>
      <c r="B559" s="25"/>
      <c r="D559" s="55"/>
      <c r="E559" s="56"/>
      <c r="G559" s="23"/>
      <c r="H559" s="29"/>
    </row>
    <row r="560" spans="1:8" s="20" customFormat="1" ht="177.75" customHeight="1">
      <c r="A560" s="23"/>
      <c r="B560" s="25"/>
      <c r="D560" s="55"/>
      <c r="E560" s="56"/>
      <c r="G560" s="23"/>
      <c r="H560" s="29"/>
    </row>
    <row r="561" spans="1:8" s="20" customFormat="1" ht="177.75" customHeight="1">
      <c r="A561" s="23"/>
      <c r="B561" s="25"/>
      <c r="D561" s="55"/>
      <c r="E561" s="56"/>
      <c r="G561" s="23"/>
      <c r="H561" s="29"/>
    </row>
    <row r="562" spans="1:8" s="20" customFormat="1" ht="177.75" customHeight="1">
      <c r="A562" s="23"/>
      <c r="B562" s="25"/>
      <c r="D562" s="55"/>
      <c r="E562" s="56"/>
      <c r="G562" s="23"/>
      <c r="H562" s="29"/>
    </row>
    <row r="563" spans="1:8" s="20" customFormat="1" ht="177.75" customHeight="1">
      <c r="A563" s="23"/>
      <c r="B563" s="25"/>
      <c r="D563" s="55"/>
      <c r="E563" s="56"/>
      <c r="G563" s="23"/>
      <c r="H563" s="29"/>
    </row>
    <row r="564" spans="1:8" s="20" customFormat="1" ht="177.75" customHeight="1">
      <c r="A564" s="23"/>
      <c r="B564" s="25"/>
      <c r="D564" s="55"/>
      <c r="E564" s="56"/>
      <c r="G564" s="23"/>
      <c r="H564" s="29"/>
    </row>
    <row r="565" spans="1:8" s="20" customFormat="1" ht="177.75" customHeight="1">
      <c r="A565" s="23"/>
      <c r="B565" s="25"/>
      <c r="D565" s="55"/>
      <c r="E565" s="56"/>
      <c r="G565" s="23"/>
      <c r="H565" s="29"/>
    </row>
    <row r="566" spans="1:8" s="20" customFormat="1" ht="177.75" customHeight="1">
      <c r="A566" s="23"/>
      <c r="B566" s="25"/>
      <c r="D566" s="55"/>
      <c r="E566" s="56"/>
      <c r="G566" s="23"/>
      <c r="H566" s="29"/>
    </row>
    <row r="567" spans="1:8" s="20" customFormat="1" ht="177.75" customHeight="1">
      <c r="A567" s="23"/>
      <c r="B567" s="25"/>
      <c r="D567" s="55"/>
      <c r="E567" s="56"/>
      <c r="G567" s="23"/>
      <c r="H567" s="29"/>
    </row>
    <row r="568" spans="1:8" s="20" customFormat="1" ht="177.75" customHeight="1">
      <c r="A568" s="23"/>
      <c r="B568" s="25"/>
      <c r="D568" s="55"/>
      <c r="E568" s="56"/>
      <c r="G568" s="23"/>
      <c r="H568" s="29"/>
    </row>
    <row r="569" spans="1:8" s="20" customFormat="1" ht="177.75" customHeight="1">
      <c r="A569" s="23"/>
      <c r="B569" s="25"/>
      <c r="D569" s="55"/>
      <c r="E569" s="56"/>
      <c r="G569" s="23"/>
      <c r="H569" s="29"/>
    </row>
    <row r="570" spans="1:8" s="20" customFormat="1" ht="177.75" customHeight="1">
      <c r="A570" s="23"/>
      <c r="B570" s="25"/>
      <c r="D570" s="55"/>
      <c r="E570" s="56"/>
      <c r="G570" s="23"/>
      <c r="H570" s="29"/>
    </row>
    <row r="571" spans="1:8" s="20" customFormat="1" ht="177.75" customHeight="1">
      <c r="A571" s="23"/>
      <c r="B571" s="25"/>
      <c r="D571" s="55"/>
      <c r="E571" s="56"/>
      <c r="G571" s="23"/>
      <c r="H571" s="29"/>
    </row>
    <row r="572" spans="1:8" s="20" customFormat="1" ht="177.75" customHeight="1">
      <c r="A572" s="23"/>
      <c r="B572" s="25"/>
      <c r="D572" s="55"/>
      <c r="E572" s="56"/>
      <c r="G572" s="23"/>
      <c r="H572" s="29"/>
    </row>
    <row r="573" spans="1:8" s="20" customFormat="1" ht="177.75" customHeight="1">
      <c r="A573" s="23"/>
      <c r="B573" s="25"/>
      <c r="D573" s="55"/>
      <c r="E573" s="56"/>
      <c r="G573" s="23"/>
      <c r="H573" s="29"/>
    </row>
    <row r="574" spans="1:8" s="20" customFormat="1" ht="177.75" customHeight="1">
      <c r="A574" s="23"/>
      <c r="B574" s="25"/>
      <c r="D574" s="55"/>
      <c r="E574" s="56"/>
      <c r="G574" s="23"/>
      <c r="H574" s="29"/>
    </row>
    <row r="575" spans="1:8" s="20" customFormat="1" ht="177.75" customHeight="1">
      <c r="A575" s="23"/>
      <c r="B575" s="25"/>
      <c r="D575" s="55"/>
      <c r="E575" s="56"/>
      <c r="G575" s="23"/>
      <c r="H575" s="29"/>
    </row>
    <row r="576" spans="1:8" s="20" customFormat="1" ht="177.75" customHeight="1">
      <c r="A576" s="23"/>
      <c r="B576" s="25"/>
      <c r="D576" s="55"/>
      <c r="E576" s="56"/>
      <c r="G576" s="23"/>
      <c r="H576" s="29"/>
    </row>
    <row r="577" spans="1:8" s="20" customFormat="1" ht="177.75" customHeight="1">
      <c r="A577" s="23"/>
      <c r="B577" s="25"/>
      <c r="D577" s="55"/>
      <c r="E577" s="56"/>
      <c r="G577" s="23"/>
      <c r="H577" s="29"/>
    </row>
    <row r="578" spans="1:8" s="20" customFormat="1" ht="177.75" customHeight="1">
      <c r="A578" s="23"/>
      <c r="B578" s="25"/>
      <c r="D578" s="55"/>
      <c r="E578" s="56"/>
      <c r="G578" s="23"/>
      <c r="H578" s="29"/>
    </row>
    <row r="579" spans="1:8" s="20" customFormat="1" ht="177.75" customHeight="1">
      <c r="A579" s="23"/>
      <c r="B579" s="25"/>
      <c r="D579" s="55"/>
      <c r="E579" s="56"/>
      <c r="G579" s="23"/>
      <c r="H579" s="29"/>
    </row>
    <row r="580" spans="1:8" s="20" customFormat="1" ht="177.75" customHeight="1">
      <c r="A580" s="23"/>
      <c r="B580" s="25"/>
      <c r="D580" s="55"/>
      <c r="E580" s="56"/>
      <c r="G580" s="23"/>
      <c r="H580" s="29"/>
    </row>
    <row r="581" spans="1:8" s="20" customFormat="1" ht="177.75" customHeight="1">
      <c r="A581" s="23"/>
      <c r="B581" s="25"/>
      <c r="D581" s="55"/>
      <c r="E581" s="56"/>
      <c r="G581" s="23"/>
      <c r="H581" s="29"/>
    </row>
    <row r="582" spans="1:8" s="20" customFormat="1" ht="177.75" customHeight="1">
      <c r="A582" s="23"/>
      <c r="B582" s="25"/>
      <c r="D582" s="55"/>
      <c r="E582" s="56"/>
      <c r="G582" s="23"/>
      <c r="H582" s="29"/>
    </row>
    <row r="583" spans="1:8" s="20" customFormat="1" ht="177.75" customHeight="1">
      <c r="A583" s="23"/>
      <c r="B583" s="25"/>
      <c r="D583" s="55"/>
      <c r="E583" s="56"/>
      <c r="G583" s="23"/>
      <c r="H583" s="29"/>
    </row>
    <row r="584" spans="1:8" s="20" customFormat="1" ht="177.75" customHeight="1">
      <c r="A584" s="23"/>
      <c r="B584" s="25"/>
      <c r="D584" s="55"/>
      <c r="E584" s="56"/>
      <c r="G584" s="23"/>
      <c r="H584" s="29"/>
    </row>
    <row r="585" spans="1:8" s="20" customFormat="1" ht="177.75" customHeight="1">
      <c r="A585" s="23"/>
      <c r="B585" s="25"/>
      <c r="D585" s="55"/>
      <c r="E585" s="56"/>
      <c r="G585" s="23"/>
      <c r="H585" s="29"/>
    </row>
    <row r="586" spans="1:8" s="20" customFormat="1" ht="177.75" customHeight="1">
      <c r="A586" s="23"/>
      <c r="B586" s="25"/>
      <c r="D586" s="55"/>
      <c r="E586" s="56"/>
      <c r="G586" s="23"/>
      <c r="H586" s="29"/>
    </row>
    <row r="587" spans="1:8" s="20" customFormat="1" ht="177.75" customHeight="1">
      <c r="A587" s="23"/>
      <c r="B587" s="25"/>
      <c r="D587" s="55"/>
      <c r="E587" s="56"/>
      <c r="G587" s="23"/>
      <c r="H587" s="29"/>
    </row>
    <row r="588" spans="1:8" s="20" customFormat="1" ht="177.75" customHeight="1">
      <c r="A588" s="23"/>
      <c r="B588" s="25"/>
      <c r="D588" s="55"/>
      <c r="E588" s="56"/>
      <c r="G588" s="23"/>
      <c r="H588" s="29"/>
    </row>
    <row r="589" spans="1:8" s="20" customFormat="1" ht="177.75" customHeight="1">
      <c r="A589" s="23"/>
      <c r="B589" s="25"/>
      <c r="D589" s="55"/>
      <c r="E589" s="56"/>
      <c r="G589" s="23"/>
      <c r="H589" s="29"/>
    </row>
    <row r="590" spans="1:8" s="20" customFormat="1" ht="177.75" customHeight="1">
      <c r="A590" s="23"/>
      <c r="B590" s="25"/>
      <c r="D590" s="55"/>
      <c r="E590" s="56"/>
      <c r="G590" s="23"/>
      <c r="H590" s="29"/>
    </row>
    <row r="591" spans="1:8" s="20" customFormat="1" ht="177.75" customHeight="1">
      <c r="A591" s="23"/>
      <c r="B591" s="25"/>
      <c r="D591" s="55"/>
      <c r="E591" s="56"/>
      <c r="G591" s="23"/>
      <c r="H591" s="29"/>
    </row>
    <row r="592" spans="1:8" s="20" customFormat="1" ht="177.75" customHeight="1">
      <c r="A592" s="23"/>
      <c r="B592" s="25"/>
      <c r="D592" s="55"/>
      <c r="E592" s="56"/>
      <c r="G592" s="23"/>
      <c r="H592" s="29"/>
    </row>
    <row r="593" spans="1:8" s="20" customFormat="1" ht="177.75" customHeight="1">
      <c r="A593" s="23"/>
      <c r="B593" s="25"/>
      <c r="D593" s="55"/>
      <c r="E593" s="56"/>
      <c r="G593" s="23"/>
      <c r="H593" s="29"/>
    </row>
    <row r="594" spans="1:8" s="20" customFormat="1" ht="177.75" customHeight="1">
      <c r="A594" s="23"/>
      <c r="B594" s="25"/>
      <c r="D594" s="55"/>
      <c r="E594" s="56"/>
      <c r="G594" s="23"/>
      <c r="H594" s="29"/>
    </row>
    <row r="595" spans="1:8" s="20" customFormat="1" ht="177.75" customHeight="1">
      <c r="A595" s="23"/>
      <c r="B595" s="25"/>
      <c r="D595" s="55"/>
      <c r="E595" s="56"/>
      <c r="G595" s="23"/>
      <c r="H595" s="29"/>
    </row>
    <row r="596" spans="1:8" s="20" customFormat="1" ht="177.75" customHeight="1">
      <c r="A596" s="23"/>
      <c r="B596" s="25"/>
      <c r="D596" s="55"/>
      <c r="E596" s="56"/>
      <c r="G596" s="23"/>
      <c r="H596" s="29"/>
    </row>
    <row r="597" spans="1:8" s="20" customFormat="1" ht="177.75" customHeight="1">
      <c r="A597" s="23"/>
      <c r="B597" s="25"/>
      <c r="D597" s="55"/>
      <c r="E597" s="56"/>
      <c r="G597" s="23"/>
      <c r="H597" s="29"/>
    </row>
    <row r="598" spans="1:8" s="20" customFormat="1" ht="177.75" customHeight="1">
      <c r="A598" s="23"/>
      <c r="B598" s="25"/>
      <c r="D598" s="55"/>
      <c r="E598" s="56"/>
      <c r="G598" s="23"/>
      <c r="H598" s="29"/>
    </row>
    <row r="599" spans="1:8" s="20" customFormat="1" ht="177.75" customHeight="1">
      <c r="A599" s="23"/>
      <c r="B599" s="25"/>
      <c r="D599" s="55"/>
      <c r="E599" s="56"/>
      <c r="G599" s="23"/>
      <c r="H599" s="29"/>
    </row>
    <row r="600" spans="1:8" s="20" customFormat="1" ht="177.75" customHeight="1">
      <c r="A600" s="23"/>
      <c r="B600" s="25"/>
      <c r="D600" s="55"/>
      <c r="E600" s="56"/>
      <c r="G600" s="23"/>
      <c r="H600" s="29"/>
    </row>
    <row r="601" spans="1:8" s="20" customFormat="1" ht="177.75" customHeight="1">
      <c r="A601" s="23"/>
      <c r="B601" s="25"/>
      <c r="D601" s="55"/>
      <c r="E601" s="56"/>
      <c r="G601" s="23"/>
      <c r="H601" s="29"/>
    </row>
    <row r="602" spans="1:8" s="20" customFormat="1" ht="177.75" customHeight="1">
      <c r="A602" s="23"/>
      <c r="B602" s="25"/>
      <c r="D602" s="55"/>
      <c r="E602" s="56"/>
      <c r="G602" s="23"/>
      <c r="H602" s="29"/>
    </row>
    <row r="603" spans="1:8" s="20" customFormat="1" ht="177.75" customHeight="1">
      <c r="A603" s="23"/>
      <c r="B603" s="25"/>
      <c r="D603" s="55"/>
      <c r="E603" s="56"/>
      <c r="G603" s="23"/>
      <c r="H603" s="29"/>
    </row>
    <row r="604" spans="1:8" s="20" customFormat="1" ht="177.75" customHeight="1">
      <c r="A604" s="23"/>
      <c r="B604" s="25"/>
      <c r="D604" s="55"/>
      <c r="E604" s="56"/>
      <c r="G604" s="23"/>
      <c r="H604" s="29"/>
    </row>
    <row r="605" spans="1:8" s="20" customFormat="1" ht="177.75" customHeight="1">
      <c r="A605" s="23"/>
      <c r="B605" s="25"/>
      <c r="D605" s="55"/>
      <c r="E605" s="56"/>
      <c r="G605" s="23"/>
      <c r="H605" s="29"/>
    </row>
    <row r="606" spans="1:8" s="20" customFormat="1" ht="177.75" customHeight="1">
      <c r="A606" s="23"/>
      <c r="B606" s="25"/>
      <c r="D606" s="55"/>
      <c r="E606" s="56"/>
      <c r="G606" s="23"/>
      <c r="H606" s="29"/>
    </row>
    <row r="607" spans="1:8" s="20" customFormat="1" ht="177.75" customHeight="1">
      <c r="A607" s="23"/>
      <c r="B607" s="25"/>
      <c r="D607" s="55"/>
      <c r="E607" s="56"/>
      <c r="G607" s="23"/>
      <c r="H607" s="29"/>
    </row>
    <row r="608" spans="1:8" s="20" customFormat="1" ht="177.75" customHeight="1">
      <c r="A608" s="23"/>
      <c r="B608" s="25"/>
      <c r="D608" s="55"/>
      <c r="E608" s="56"/>
      <c r="G608" s="23"/>
      <c r="H608" s="29"/>
    </row>
    <row r="609" spans="1:8" s="20" customFormat="1" ht="177.75" customHeight="1">
      <c r="A609" s="23"/>
      <c r="B609" s="25"/>
      <c r="D609" s="55"/>
      <c r="E609" s="56"/>
      <c r="G609" s="23"/>
      <c r="H609" s="29"/>
    </row>
    <row r="610" spans="1:8" s="20" customFormat="1" ht="177.75" customHeight="1">
      <c r="A610" s="23"/>
      <c r="B610" s="25"/>
      <c r="D610" s="55"/>
      <c r="E610" s="56"/>
      <c r="G610" s="23"/>
      <c r="H610" s="29"/>
    </row>
    <row r="611" spans="1:8" s="20" customFormat="1" ht="177.75" customHeight="1">
      <c r="A611" s="23"/>
      <c r="B611" s="25"/>
      <c r="D611" s="55"/>
      <c r="E611" s="56"/>
      <c r="G611" s="23"/>
      <c r="H611" s="29"/>
    </row>
    <row r="612" spans="1:8" s="20" customFormat="1" ht="177.75" customHeight="1">
      <c r="A612" s="23"/>
      <c r="B612" s="25"/>
      <c r="D612" s="55"/>
      <c r="E612" s="56"/>
      <c r="G612" s="23"/>
      <c r="H612" s="29"/>
    </row>
    <row r="613" spans="1:8" s="20" customFormat="1" ht="177.75" customHeight="1">
      <c r="A613" s="23"/>
      <c r="B613" s="25"/>
      <c r="D613" s="55"/>
      <c r="E613" s="56"/>
      <c r="G613" s="23"/>
      <c r="H613" s="29"/>
    </row>
    <row r="614" spans="1:8" s="20" customFormat="1" ht="177.75" customHeight="1">
      <c r="A614" s="23"/>
      <c r="B614" s="25"/>
      <c r="D614" s="55"/>
      <c r="E614" s="56"/>
      <c r="G614" s="23"/>
      <c r="H614" s="29"/>
    </row>
    <row r="615" spans="1:8" s="20" customFormat="1" ht="177.75" customHeight="1">
      <c r="A615" s="23"/>
      <c r="B615" s="25"/>
      <c r="D615" s="55"/>
      <c r="E615" s="56"/>
      <c r="G615" s="23"/>
      <c r="H615" s="29"/>
    </row>
    <row r="616" spans="1:8" s="20" customFormat="1" ht="177.75" customHeight="1">
      <c r="A616" s="23"/>
      <c r="B616" s="25"/>
      <c r="D616" s="55"/>
      <c r="E616" s="56"/>
      <c r="G616" s="23"/>
      <c r="H616" s="29"/>
    </row>
    <row r="617" spans="1:8" s="20" customFormat="1" ht="177.75" customHeight="1">
      <c r="A617" s="23"/>
      <c r="B617" s="25"/>
      <c r="D617" s="55"/>
      <c r="E617" s="56"/>
      <c r="G617" s="23"/>
      <c r="H617" s="29"/>
    </row>
    <row r="618" spans="1:8" s="20" customFormat="1" ht="177.75" customHeight="1">
      <c r="A618" s="23"/>
      <c r="B618" s="25"/>
      <c r="D618" s="55"/>
      <c r="E618" s="56"/>
      <c r="G618" s="23"/>
      <c r="H618" s="29"/>
    </row>
    <row r="619" spans="1:8" s="20" customFormat="1" ht="177.75" customHeight="1">
      <c r="A619" s="23"/>
      <c r="B619" s="25"/>
      <c r="D619" s="55"/>
      <c r="E619" s="56"/>
      <c r="G619" s="23"/>
      <c r="H619" s="29"/>
    </row>
    <row r="620" spans="1:8" s="20" customFormat="1" ht="177.75" customHeight="1">
      <c r="A620" s="23"/>
      <c r="B620" s="25"/>
      <c r="D620" s="55"/>
      <c r="E620" s="56"/>
      <c r="G620" s="23"/>
      <c r="H620" s="29"/>
    </row>
    <row r="621" spans="1:8" s="20" customFormat="1" ht="177.75" customHeight="1">
      <c r="A621" s="23"/>
      <c r="B621" s="25"/>
      <c r="D621" s="55"/>
      <c r="E621" s="56"/>
      <c r="G621" s="23"/>
      <c r="H621" s="29"/>
    </row>
    <row r="622" spans="1:8" s="20" customFormat="1" ht="177.75" customHeight="1">
      <c r="A622" s="23"/>
      <c r="B622" s="25"/>
      <c r="D622" s="55"/>
      <c r="E622" s="56"/>
      <c r="G622" s="23"/>
      <c r="H622" s="29"/>
    </row>
    <row r="623" spans="1:8" s="20" customFormat="1" ht="177.75" customHeight="1">
      <c r="A623" s="23"/>
      <c r="B623" s="25"/>
      <c r="D623" s="55"/>
      <c r="E623" s="56"/>
      <c r="G623" s="23"/>
      <c r="H623" s="29"/>
    </row>
    <row r="624" spans="1:8" s="20" customFormat="1" ht="177.75" customHeight="1">
      <c r="A624" s="23"/>
      <c r="B624" s="25"/>
      <c r="D624" s="55"/>
      <c r="E624" s="56"/>
      <c r="G624" s="23"/>
      <c r="H624" s="29"/>
    </row>
    <row r="625" spans="1:8" s="20" customFormat="1" ht="177.75" customHeight="1">
      <c r="A625" s="23"/>
      <c r="B625" s="25"/>
      <c r="D625" s="55"/>
      <c r="E625" s="56"/>
      <c r="G625" s="23"/>
      <c r="H625" s="29"/>
    </row>
    <row r="626" spans="1:8" s="20" customFormat="1" ht="177.75" customHeight="1">
      <c r="A626" s="23"/>
      <c r="B626" s="25"/>
      <c r="D626" s="55"/>
      <c r="E626" s="56"/>
      <c r="G626" s="23"/>
      <c r="H626" s="29"/>
    </row>
    <row r="627" spans="1:8" s="20" customFormat="1" ht="177.75" customHeight="1">
      <c r="A627" s="23"/>
      <c r="B627" s="25"/>
      <c r="D627" s="55"/>
      <c r="E627" s="56"/>
      <c r="G627" s="23"/>
      <c r="H627" s="29"/>
    </row>
    <row r="628" spans="1:8" s="20" customFormat="1" ht="177.75" customHeight="1">
      <c r="A628" s="23"/>
      <c r="B628" s="25"/>
      <c r="D628" s="55"/>
      <c r="E628" s="56"/>
      <c r="G628" s="23"/>
      <c r="H628" s="29"/>
    </row>
    <row r="629" spans="1:8" s="20" customFormat="1" ht="177.75" customHeight="1">
      <c r="A629" s="23"/>
      <c r="B629" s="25"/>
      <c r="D629" s="55"/>
      <c r="E629" s="56"/>
      <c r="G629" s="23"/>
      <c r="H629" s="29"/>
    </row>
    <row r="630" spans="1:8" s="20" customFormat="1" ht="177.75" customHeight="1">
      <c r="A630" s="23"/>
      <c r="B630" s="25"/>
      <c r="D630" s="55"/>
      <c r="E630" s="56"/>
      <c r="G630" s="23"/>
      <c r="H630" s="29"/>
    </row>
    <row r="631" spans="1:8" s="20" customFormat="1" ht="177.75" customHeight="1">
      <c r="A631" s="23"/>
      <c r="B631" s="25"/>
      <c r="D631" s="55"/>
      <c r="E631" s="56"/>
      <c r="G631" s="23"/>
      <c r="H631" s="29"/>
    </row>
    <row r="632" spans="1:8" s="20" customFormat="1" ht="177.75" customHeight="1">
      <c r="A632" s="23"/>
      <c r="B632" s="25"/>
      <c r="D632" s="55"/>
      <c r="E632" s="56"/>
      <c r="G632" s="23"/>
      <c r="H632" s="29"/>
    </row>
    <row r="633" spans="1:8" s="20" customFormat="1" ht="177.75" customHeight="1">
      <c r="A633" s="23"/>
      <c r="B633" s="25"/>
      <c r="D633" s="55"/>
      <c r="E633" s="56"/>
      <c r="G633" s="23"/>
      <c r="H633" s="29"/>
    </row>
    <row r="634" spans="1:8" s="20" customFormat="1" ht="177.75" customHeight="1">
      <c r="A634" s="23"/>
      <c r="B634" s="25"/>
      <c r="D634" s="55"/>
      <c r="E634" s="56"/>
      <c r="G634" s="23"/>
      <c r="H634" s="29"/>
    </row>
    <row r="635" spans="1:8" s="20" customFormat="1" ht="177.75" customHeight="1">
      <c r="A635" s="23"/>
      <c r="B635" s="25"/>
      <c r="D635" s="55"/>
      <c r="E635" s="56"/>
      <c r="G635" s="23"/>
      <c r="H635" s="29"/>
    </row>
    <row r="636" spans="1:8" s="20" customFormat="1" ht="177.75" customHeight="1">
      <c r="A636" s="23"/>
      <c r="B636" s="25"/>
      <c r="D636" s="55"/>
      <c r="E636" s="56"/>
      <c r="G636" s="23"/>
      <c r="H636" s="29"/>
    </row>
    <row r="637" spans="1:8" s="20" customFormat="1" ht="177.75" customHeight="1">
      <c r="A637" s="23"/>
      <c r="B637" s="25"/>
      <c r="D637" s="55"/>
      <c r="E637" s="56"/>
      <c r="G637" s="23"/>
      <c r="H637" s="29"/>
    </row>
    <row r="638" spans="1:8" s="20" customFormat="1" ht="177.75" customHeight="1">
      <c r="A638" s="23"/>
      <c r="B638" s="25"/>
      <c r="D638" s="55"/>
      <c r="E638" s="56"/>
      <c r="G638" s="23"/>
      <c r="H638" s="29"/>
    </row>
    <row r="639" spans="1:8" s="20" customFormat="1" ht="177.75" customHeight="1">
      <c r="A639" s="23"/>
      <c r="B639" s="25"/>
      <c r="D639" s="55"/>
      <c r="E639" s="56"/>
      <c r="G639" s="23"/>
      <c r="H639" s="29"/>
    </row>
    <row r="640" spans="1:8" s="20" customFormat="1" ht="177.75" customHeight="1">
      <c r="A640" s="23"/>
      <c r="B640" s="25"/>
      <c r="D640" s="55"/>
      <c r="E640" s="56"/>
      <c r="G640" s="23"/>
      <c r="H640" s="29"/>
    </row>
    <row r="641" spans="1:8" s="20" customFormat="1" ht="177.75" customHeight="1">
      <c r="A641" s="23"/>
      <c r="B641" s="25"/>
      <c r="D641" s="55"/>
      <c r="E641" s="56"/>
      <c r="G641" s="23"/>
      <c r="H641" s="29"/>
    </row>
    <row r="642" spans="1:8" s="20" customFormat="1" ht="177.75" customHeight="1">
      <c r="A642" s="23"/>
      <c r="B642" s="25"/>
      <c r="D642" s="55"/>
      <c r="E642" s="56"/>
      <c r="G642" s="23"/>
      <c r="H642" s="29"/>
    </row>
    <row r="643" spans="1:8" s="20" customFormat="1" ht="177.75" customHeight="1">
      <c r="A643" s="23"/>
      <c r="B643" s="25"/>
      <c r="D643" s="55"/>
      <c r="E643" s="56"/>
      <c r="G643" s="23"/>
      <c r="H643" s="29"/>
    </row>
    <row r="644" spans="1:8" s="20" customFormat="1" ht="177.75" customHeight="1">
      <c r="A644" s="23"/>
      <c r="B644" s="25"/>
      <c r="D644" s="55"/>
      <c r="E644" s="56"/>
      <c r="G644" s="23"/>
      <c r="H644" s="29"/>
    </row>
    <row r="645" spans="1:8" s="20" customFormat="1" ht="177.75" customHeight="1">
      <c r="A645" s="23"/>
      <c r="B645" s="25"/>
      <c r="D645" s="55"/>
      <c r="E645" s="56"/>
      <c r="G645" s="23"/>
      <c r="H645" s="29"/>
    </row>
    <row r="646" spans="1:8" s="20" customFormat="1" ht="177.75" customHeight="1">
      <c r="A646" s="23"/>
      <c r="B646" s="25"/>
      <c r="D646" s="55"/>
      <c r="E646" s="56"/>
      <c r="G646" s="23"/>
      <c r="H646" s="29"/>
    </row>
    <row r="647" spans="1:8" s="20" customFormat="1" ht="177.75" customHeight="1">
      <c r="A647" s="23"/>
      <c r="B647" s="25"/>
      <c r="D647" s="55"/>
      <c r="E647" s="56"/>
      <c r="G647" s="23"/>
      <c r="H647" s="29"/>
    </row>
    <row r="648" spans="1:8" s="20" customFormat="1" ht="177.75" customHeight="1">
      <c r="A648" s="23"/>
      <c r="B648" s="25"/>
      <c r="D648" s="55"/>
      <c r="E648" s="56"/>
      <c r="G648" s="23"/>
      <c r="H648" s="29"/>
    </row>
    <row r="649" spans="1:8" s="20" customFormat="1" ht="177.75" customHeight="1">
      <c r="A649" s="23"/>
      <c r="B649" s="25"/>
      <c r="D649" s="55"/>
      <c r="E649" s="56"/>
      <c r="G649" s="23"/>
      <c r="H649" s="29"/>
    </row>
    <row r="650" spans="1:8" s="20" customFormat="1" ht="177.75" customHeight="1">
      <c r="A650" s="23"/>
      <c r="B650" s="25"/>
      <c r="D650" s="55"/>
      <c r="E650" s="56"/>
      <c r="G650" s="23"/>
      <c r="H650" s="29"/>
    </row>
    <row r="651" spans="1:8" s="20" customFormat="1" ht="177.75" customHeight="1">
      <c r="A651" s="23"/>
      <c r="B651" s="25"/>
      <c r="D651" s="55"/>
      <c r="E651" s="56"/>
      <c r="G651" s="23"/>
      <c r="H651" s="29"/>
    </row>
    <row r="652" spans="1:8" s="20" customFormat="1" ht="177.75" customHeight="1">
      <c r="A652" s="23"/>
      <c r="B652" s="25"/>
      <c r="D652" s="55"/>
      <c r="E652" s="56"/>
      <c r="G652" s="23"/>
      <c r="H652" s="29"/>
    </row>
    <row r="653" spans="1:8" s="20" customFormat="1" ht="177.75" customHeight="1">
      <c r="A653" s="23"/>
      <c r="B653" s="25"/>
      <c r="D653" s="55"/>
      <c r="E653" s="56"/>
      <c r="G653" s="23"/>
      <c r="H653" s="29"/>
    </row>
    <row r="654" spans="1:8" s="20" customFormat="1" ht="177.75" customHeight="1">
      <c r="A654" s="23"/>
      <c r="B654" s="25"/>
      <c r="D654" s="55"/>
      <c r="E654" s="56"/>
      <c r="G654" s="23"/>
      <c r="H654" s="29"/>
    </row>
    <row r="655" spans="1:8" s="20" customFormat="1" ht="177.75" customHeight="1">
      <c r="A655" s="23"/>
      <c r="B655" s="25"/>
      <c r="D655" s="55"/>
      <c r="E655" s="56"/>
      <c r="G655" s="23"/>
      <c r="H655" s="29"/>
    </row>
    <row r="656" spans="1:8" s="20" customFormat="1" ht="177.75" customHeight="1">
      <c r="A656" s="23"/>
      <c r="B656" s="25"/>
      <c r="D656" s="55"/>
      <c r="E656" s="56"/>
      <c r="G656" s="23"/>
      <c r="H656" s="29"/>
    </row>
    <row r="657" spans="1:8" s="20" customFormat="1" ht="177.75" customHeight="1">
      <c r="A657" s="23"/>
      <c r="B657" s="25"/>
      <c r="D657" s="55"/>
      <c r="E657" s="56"/>
      <c r="G657" s="23"/>
      <c r="H657" s="29"/>
    </row>
    <row r="658" spans="1:8" s="20" customFormat="1" ht="177.75" customHeight="1">
      <c r="A658" s="23"/>
      <c r="B658" s="25"/>
      <c r="D658" s="55"/>
      <c r="E658" s="56"/>
      <c r="G658" s="23"/>
      <c r="H658" s="29"/>
    </row>
    <row r="659" spans="1:8" s="20" customFormat="1" ht="177.75" customHeight="1">
      <c r="A659" s="23"/>
      <c r="B659" s="25"/>
      <c r="D659" s="55"/>
      <c r="E659" s="56"/>
      <c r="G659" s="23"/>
      <c r="H659" s="29"/>
    </row>
    <row r="660" spans="1:8" s="20" customFormat="1" ht="177.75" customHeight="1">
      <c r="A660" s="23"/>
      <c r="B660" s="25"/>
      <c r="D660" s="55"/>
      <c r="E660" s="56"/>
      <c r="G660" s="23"/>
      <c r="H660" s="29"/>
    </row>
    <row r="661" spans="1:8" s="20" customFormat="1" ht="177.75" customHeight="1">
      <c r="A661" s="23"/>
      <c r="B661" s="25"/>
      <c r="D661" s="55"/>
      <c r="E661" s="56"/>
      <c r="G661" s="23"/>
      <c r="H661" s="29"/>
    </row>
    <row r="662" spans="1:8" s="20" customFormat="1" ht="177.75" customHeight="1">
      <c r="A662" s="23"/>
      <c r="B662" s="25"/>
      <c r="D662" s="55"/>
      <c r="E662" s="56"/>
      <c r="G662" s="23"/>
      <c r="H662" s="29"/>
    </row>
    <row r="663" spans="1:8" s="20" customFormat="1" ht="177.75" customHeight="1">
      <c r="A663" s="23"/>
      <c r="B663" s="25"/>
      <c r="D663" s="55"/>
      <c r="E663" s="56"/>
      <c r="G663" s="23"/>
      <c r="H663" s="29"/>
    </row>
    <row r="664" spans="1:8" s="20" customFormat="1" ht="177.75" customHeight="1">
      <c r="A664" s="23"/>
      <c r="B664" s="25"/>
      <c r="D664" s="55"/>
      <c r="E664" s="56"/>
      <c r="G664" s="23"/>
      <c r="H664" s="29"/>
    </row>
    <row r="665" spans="1:8" s="20" customFormat="1" ht="177.75" customHeight="1">
      <c r="A665" s="23"/>
      <c r="B665" s="25"/>
      <c r="D665" s="55"/>
      <c r="E665" s="56"/>
      <c r="G665" s="23"/>
      <c r="H665" s="29"/>
    </row>
    <row r="666" spans="1:8" s="20" customFormat="1" ht="177.75" customHeight="1">
      <c r="A666" s="23"/>
      <c r="B666" s="25"/>
      <c r="D666" s="55"/>
      <c r="E666" s="56"/>
      <c r="G666" s="23"/>
      <c r="H666" s="29"/>
    </row>
    <row r="667" spans="1:8" s="20" customFormat="1" ht="177.75" customHeight="1">
      <c r="A667" s="23"/>
      <c r="B667" s="25"/>
      <c r="D667" s="55"/>
      <c r="E667" s="56"/>
      <c r="G667" s="23"/>
      <c r="H667" s="29"/>
    </row>
    <row r="668" spans="1:8" s="20" customFormat="1" ht="177.75" customHeight="1">
      <c r="A668" s="23"/>
      <c r="B668" s="25"/>
      <c r="D668" s="55"/>
      <c r="E668" s="56"/>
      <c r="G668" s="23"/>
      <c r="H668" s="29"/>
    </row>
    <row r="669" spans="1:8" s="20" customFormat="1" ht="177.75" customHeight="1">
      <c r="A669" s="23"/>
      <c r="B669" s="25"/>
      <c r="D669" s="55"/>
      <c r="E669" s="56"/>
      <c r="G669" s="23"/>
      <c r="H669" s="29"/>
    </row>
    <row r="670" spans="1:8" s="20" customFormat="1" ht="177.75" customHeight="1">
      <c r="A670" s="23"/>
      <c r="B670" s="25"/>
      <c r="D670" s="55"/>
      <c r="E670" s="56"/>
      <c r="G670" s="23"/>
      <c r="H670" s="29"/>
    </row>
    <row r="671" spans="1:8" s="20" customFormat="1" ht="177.75" customHeight="1">
      <c r="A671" s="23"/>
      <c r="B671" s="25"/>
      <c r="D671" s="55"/>
      <c r="E671" s="56"/>
      <c r="G671" s="23"/>
      <c r="H671" s="29"/>
    </row>
    <row r="672" spans="1:8" s="20" customFormat="1" ht="177.75" customHeight="1">
      <c r="A672" s="23"/>
      <c r="B672" s="25"/>
      <c r="D672" s="55"/>
      <c r="E672" s="56"/>
      <c r="G672" s="23"/>
      <c r="H672" s="29"/>
    </row>
    <row r="673" spans="1:8" s="20" customFormat="1" ht="177.75" customHeight="1">
      <c r="A673" s="23"/>
      <c r="B673" s="25"/>
      <c r="D673" s="55"/>
      <c r="E673" s="56"/>
      <c r="G673" s="23"/>
      <c r="H673" s="29"/>
    </row>
    <row r="674" spans="1:8" s="20" customFormat="1" ht="177.75" customHeight="1">
      <c r="A674" s="23"/>
      <c r="B674" s="25"/>
      <c r="D674" s="55"/>
      <c r="E674" s="56"/>
      <c r="G674" s="23"/>
      <c r="H674" s="29"/>
    </row>
    <row r="675" spans="1:8" s="20" customFormat="1" ht="177.75" customHeight="1">
      <c r="A675" s="23"/>
      <c r="B675" s="25"/>
      <c r="D675" s="55"/>
      <c r="E675" s="56"/>
      <c r="G675" s="23"/>
      <c r="H675" s="29"/>
    </row>
    <row r="676" spans="1:8" s="20" customFormat="1" ht="177.75" customHeight="1">
      <c r="A676" s="23"/>
      <c r="B676" s="25"/>
      <c r="D676" s="55"/>
      <c r="E676" s="56"/>
      <c r="G676" s="23"/>
      <c r="H676" s="29"/>
    </row>
    <row r="677" spans="1:8" s="20" customFormat="1" ht="177.75" customHeight="1">
      <c r="A677" s="23"/>
      <c r="B677" s="25"/>
      <c r="D677" s="55"/>
      <c r="E677" s="56"/>
      <c r="G677" s="23"/>
      <c r="H677" s="29"/>
    </row>
    <row r="678" spans="1:8" s="20" customFormat="1" ht="177.75" customHeight="1">
      <c r="A678" s="23"/>
      <c r="B678" s="25"/>
      <c r="D678" s="55"/>
      <c r="E678" s="56"/>
      <c r="G678" s="23"/>
      <c r="H678" s="29"/>
    </row>
    <row r="679" spans="1:8" s="20" customFormat="1" ht="177.75" customHeight="1">
      <c r="A679" s="23"/>
      <c r="B679" s="25"/>
      <c r="D679" s="55"/>
      <c r="E679" s="56"/>
      <c r="G679" s="23"/>
      <c r="H679" s="29"/>
    </row>
    <row r="680" spans="1:8" s="20" customFormat="1" ht="177.75" customHeight="1">
      <c r="A680" s="23"/>
      <c r="B680" s="25"/>
      <c r="D680" s="55"/>
      <c r="E680" s="56"/>
      <c r="G680" s="23"/>
      <c r="H680" s="29"/>
    </row>
    <row r="681" spans="1:8" s="20" customFormat="1" ht="177.75" customHeight="1">
      <c r="A681" s="23"/>
      <c r="B681" s="25"/>
      <c r="D681" s="55"/>
      <c r="E681" s="56"/>
      <c r="G681" s="23"/>
      <c r="H681" s="29"/>
    </row>
    <row r="682" spans="1:8" s="20" customFormat="1" ht="177.75" customHeight="1">
      <c r="A682" s="23"/>
      <c r="B682" s="25"/>
      <c r="D682" s="55"/>
      <c r="E682" s="56"/>
      <c r="G682" s="23"/>
      <c r="H682" s="29"/>
    </row>
    <row r="683" spans="1:8" s="20" customFormat="1" ht="177.75" customHeight="1">
      <c r="A683" s="23"/>
      <c r="B683" s="25"/>
      <c r="D683" s="55"/>
      <c r="E683" s="56"/>
      <c r="G683" s="23"/>
      <c r="H683" s="29"/>
    </row>
    <row r="684" spans="1:8" s="20" customFormat="1" ht="177.75" customHeight="1">
      <c r="A684" s="23"/>
      <c r="B684" s="25"/>
      <c r="D684" s="55"/>
      <c r="E684" s="56"/>
      <c r="G684" s="23"/>
      <c r="H684" s="29"/>
    </row>
    <row r="685" spans="1:8" s="20" customFormat="1" ht="177.75" customHeight="1">
      <c r="A685" s="23"/>
      <c r="B685" s="25"/>
      <c r="D685" s="55"/>
      <c r="E685" s="56"/>
      <c r="G685" s="23"/>
      <c r="H685" s="29"/>
    </row>
    <row r="686" spans="1:8" s="20" customFormat="1" ht="177.75" customHeight="1">
      <c r="A686" s="23"/>
      <c r="B686" s="25"/>
      <c r="D686" s="55"/>
      <c r="E686" s="56"/>
      <c r="G686" s="23"/>
      <c r="H686" s="29"/>
    </row>
    <row r="687" spans="1:8" s="20" customFormat="1" ht="177.75" customHeight="1">
      <c r="A687" s="23"/>
      <c r="B687" s="25"/>
      <c r="D687" s="55"/>
      <c r="E687" s="56"/>
      <c r="G687" s="23"/>
      <c r="H687" s="29"/>
    </row>
    <row r="688" spans="1:8" s="20" customFormat="1" ht="177.75" customHeight="1">
      <c r="A688" s="23"/>
      <c r="B688" s="25"/>
      <c r="D688" s="55"/>
      <c r="E688" s="56"/>
      <c r="G688" s="23"/>
      <c r="H688" s="29"/>
    </row>
    <row r="689" spans="1:8" s="20" customFormat="1" ht="177.75" customHeight="1">
      <c r="A689" s="23"/>
      <c r="B689" s="25"/>
      <c r="D689" s="55"/>
      <c r="E689" s="56"/>
      <c r="G689" s="23"/>
      <c r="H689" s="29"/>
    </row>
    <row r="690" spans="1:8" s="20" customFormat="1" ht="177.75" customHeight="1">
      <c r="A690" s="23"/>
      <c r="B690" s="25"/>
      <c r="D690" s="55"/>
      <c r="E690" s="56"/>
      <c r="G690" s="23"/>
      <c r="H690" s="29"/>
    </row>
    <row r="691" spans="1:8" s="20" customFormat="1" ht="177.75" customHeight="1">
      <c r="A691" s="23"/>
      <c r="B691" s="25"/>
      <c r="D691" s="55"/>
      <c r="E691" s="56"/>
      <c r="G691" s="23"/>
      <c r="H691" s="29"/>
    </row>
    <row r="692" spans="1:8" s="20" customFormat="1" ht="177.75" customHeight="1">
      <c r="A692" s="23"/>
      <c r="B692" s="25"/>
      <c r="D692" s="55"/>
      <c r="E692" s="56"/>
      <c r="G692" s="23"/>
      <c r="H692" s="29"/>
    </row>
    <row r="693" spans="1:8" s="20" customFormat="1" ht="177.75" customHeight="1">
      <c r="A693" s="23"/>
      <c r="B693" s="25"/>
      <c r="D693" s="55"/>
      <c r="E693" s="56"/>
      <c r="G693" s="23"/>
      <c r="H693" s="29"/>
    </row>
    <row r="694" spans="1:8" s="20" customFormat="1" ht="177.75" customHeight="1">
      <c r="A694" s="23"/>
      <c r="B694" s="25"/>
      <c r="D694" s="55"/>
      <c r="E694" s="56"/>
      <c r="G694" s="23"/>
      <c r="H694" s="29"/>
    </row>
    <row r="695" spans="1:8" s="20" customFormat="1" ht="177.75" customHeight="1">
      <c r="A695" s="23"/>
      <c r="B695" s="25"/>
      <c r="D695" s="55"/>
      <c r="E695" s="56"/>
      <c r="G695" s="23"/>
      <c r="H695" s="29"/>
    </row>
    <row r="696" spans="1:8" s="20" customFormat="1" ht="177.75" customHeight="1">
      <c r="A696" s="23"/>
      <c r="B696" s="25"/>
      <c r="D696" s="55"/>
      <c r="E696" s="56"/>
      <c r="G696" s="23"/>
      <c r="H696" s="29"/>
    </row>
    <row r="697" spans="1:8" s="20" customFormat="1" ht="177.75" customHeight="1">
      <c r="A697" s="23"/>
      <c r="B697" s="25"/>
      <c r="D697" s="55"/>
      <c r="E697" s="56"/>
      <c r="G697" s="23"/>
      <c r="H697" s="29"/>
    </row>
    <row r="698" spans="1:8" s="20" customFormat="1" ht="177.75" customHeight="1">
      <c r="A698" s="23"/>
      <c r="B698" s="25"/>
      <c r="D698" s="55"/>
      <c r="E698" s="56"/>
      <c r="G698" s="23"/>
      <c r="H698" s="29"/>
    </row>
    <row r="699" spans="1:8" s="20" customFormat="1" ht="177.75" customHeight="1">
      <c r="A699" s="23"/>
      <c r="B699" s="25"/>
      <c r="D699" s="55"/>
      <c r="E699" s="56"/>
      <c r="G699" s="23"/>
      <c r="H699" s="29"/>
    </row>
    <row r="700" spans="1:8" s="20" customFormat="1" ht="177.75" customHeight="1">
      <c r="A700" s="23"/>
      <c r="B700" s="25"/>
      <c r="D700" s="55"/>
      <c r="E700" s="56"/>
      <c r="G700" s="23"/>
      <c r="H700" s="29"/>
    </row>
    <row r="701" spans="1:8" s="20" customFormat="1" ht="177.75" customHeight="1">
      <c r="A701" s="23"/>
      <c r="B701" s="25"/>
      <c r="D701" s="55"/>
      <c r="E701" s="56"/>
      <c r="G701" s="23"/>
      <c r="H701" s="29"/>
    </row>
    <row r="702" spans="1:8" s="20" customFormat="1" ht="177.75" customHeight="1">
      <c r="A702" s="23"/>
      <c r="B702" s="25"/>
      <c r="D702" s="55"/>
      <c r="E702" s="56"/>
      <c r="G702" s="23"/>
      <c r="H702" s="29"/>
    </row>
    <row r="703" spans="1:8" s="20" customFormat="1" ht="177.75" customHeight="1">
      <c r="A703" s="23"/>
      <c r="B703" s="25"/>
      <c r="D703" s="55"/>
      <c r="E703" s="56"/>
      <c r="G703" s="23"/>
      <c r="H703" s="29"/>
    </row>
    <row r="704" spans="1:8" s="20" customFormat="1" ht="177.75" customHeight="1">
      <c r="A704" s="23"/>
      <c r="B704" s="25"/>
      <c r="D704" s="55"/>
      <c r="E704" s="56"/>
      <c r="G704" s="23"/>
      <c r="H704" s="29"/>
    </row>
    <row r="705" spans="1:8" s="20" customFormat="1" ht="177.75" customHeight="1">
      <c r="A705" s="23"/>
      <c r="B705" s="25"/>
      <c r="D705" s="55"/>
      <c r="E705" s="56"/>
      <c r="G705" s="23"/>
      <c r="H705" s="29"/>
    </row>
    <row r="706" spans="1:8" s="20" customFormat="1" ht="177.75" customHeight="1">
      <c r="A706" s="23"/>
      <c r="B706" s="25"/>
      <c r="D706" s="55"/>
      <c r="E706" s="56"/>
      <c r="G706" s="23"/>
      <c r="H706" s="29"/>
    </row>
    <row r="707" spans="1:8" s="20" customFormat="1" ht="177.75" customHeight="1">
      <c r="A707" s="23"/>
      <c r="B707" s="25"/>
      <c r="D707" s="55"/>
      <c r="E707" s="56"/>
      <c r="G707" s="23"/>
      <c r="H707" s="29"/>
    </row>
    <row r="708" spans="1:8" s="20" customFormat="1" ht="177.75" customHeight="1">
      <c r="A708" s="23"/>
      <c r="B708" s="25"/>
      <c r="D708" s="55"/>
      <c r="E708" s="56"/>
      <c r="G708" s="23"/>
      <c r="H708" s="29"/>
    </row>
    <row r="709" spans="1:8" s="20" customFormat="1" ht="177.75" customHeight="1">
      <c r="A709" s="23"/>
      <c r="B709" s="25"/>
      <c r="D709" s="55"/>
      <c r="E709" s="56"/>
      <c r="G709" s="23"/>
      <c r="H709" s="29"/>
    </row>
    <row r="710" spans="1:8" s="20" customFormat="1" ht="177.75" customHeight="1">
      <c r="A710" s="23"/>
      <c r="B710" s="25"/>
      <c r="D710" s="55"/>
      <c r="E710" s="56"/>
      <c r="G710" s="23"/>
      <c r="H710" s="29"/>
    </row>
    <row r="711" spans="1:8" s="20" customFormat="1" ht="177.75" customHeight="1">
      <c r="A711" s="23"/>
      <c r="B711" s="25"/>
      <c r="D711" s="55"/>
      <c r="E711" s="56"/>
      <c r="G711" s="23"/>
      <c r="H711" s="29"/>
    </row>
    <row r="712" spans="1:8" s="20" customFormat="1" ht="177.75" customHeight="1">
      <c r="A712" s="23"/>
      <c r="B712" s="25"/>
      <c r="D712" s="55"/>
      <c r="E712" s="56"/>
      <c r="G712" s="23"/>
      <c r="H712" s="29"/>
    </row>
    <row r="713" spans="1:8" s="20" customFormat="1" ht="177.75" customHeight="1">
      <c r="A713" s="23"/>
      <c r="B713" s="25"/>
      <c r="D713" s="55"/>
      <c r="E713" s="56"/>
      <c r="G713" s="23"/>
      <c r="H713" s="29"/>
    </row>
    <row r="714" spans="1:8" s="20" customFormat="1" ht="177.75" customHeight="1">
      <c r="A714" s="23"/>
      <c r="B714" s="25"/>
      <c r="D714" s="55"/>
      <c r="E714" s="56"/>
      <c r="G714" s="23"/>
      <c r="H714" s="29"/>
    </row>
    <row r="715" spans="1:8" s="20" customFormat="1" ht="177.75" customHeight="1">
      <c r="A715" s="23"/>
      <c r="B715" s="25"/>
      <c r="D715" s="55"/>
      <c r="E715" s="56"/>
      <c r="G715" s="23"/>
      <c r="H715" s="29"/>
    </row>
    <row r="716" spans="1:8" s="20" customFormat="1" ht="177.75" customHeight="1">
      <c r="A716" s="23"/>
      <c r="B716" s="25"/>
      <c r="D716" s="55"/>
      <c r="E716" s="56"/>
      <c r="G716" s="23"/>
      <c r="H716" s="29"/>
    </row>
    <row r="717" spans="1:8" s="20" customFormat="1" ht="177.75" customHeight="1">
      <c r="A717" s="23"/>
      <c r="B717" s="25"/>
      <c r="D717" s="55"/>
      <c r="E717" s="56"/>
      <c r="G717" s="23"/>
      <c r="H717" s="29"/>
    </row>
    <row r="718" spans="1:8" ht="177.75" customHeight="1">
      <c r="A718" s="23"/>
      <c r="B718" s="25"/>
      <c r="C718" s="20"/>
      <c r="D718" s="55"/>
      <c r="E718" s="56"/>
      <c r="F718" s="20"/>
      <c r="G718" s="23"/>
      <c r="H718" s="29"/>
    </row>
    <row r="719" spans="1:8" ht="177.75" customHeight="1">
      <c r="A719" s="23"/>
      <c r="B719" s="25"/>
      <c r="C719" s="20"/>
      <c r="D719" s="55"/>
      <c r="E719" s="56"/>
      <c r="F719" s="20"/>
      <c r="G719" s="23"/>
      <c r="H719" s="29"/>
    </row>
    <row r="720" spans="1:8" ht="177.75" customHeight="1">
      <c r="A720" s="23"/>
      <c r="B720" s="25"/>
      <c r="C720" s="20"/>
      <c r="D720" s="55"/>
      <c r="E720" s="56"/>
      <c r="F720" s="20"/>
      <c r="G720" s="23"/>
      <c r="H720" s="29"/>
    </row>
    <row r="721" spans="1:8" ht="177.75" customHeight="1">
      <c r="A721" s="23"/>
      <c r="B721" s="25"/>
      <c r="C721" s="20"/>
      <c r="D721" s="55"/>
      <c r="E721" s="56"/>
      <c r="F721" s="20"/>
      <c r="G721" s="23"/>
      <c r="H721" s="29"/>
    </row>
    <row r="722" spans="1:8" ht="177.75" customHeight="1">
      <c r="A722" s="23"/>
      <c r="B722" s="25"/>
      <c r="C722" s="20"/>
      <c r="D722" s="55"/>
      <c r="E722" s="56"/>
      <c r="F722" s="20"/>
      <c r="G722" s="23"/>
      <c r="H722" s="29"/>
    </row>
    <row r="723" spans="1:8" ht="177.75" customHeight="1">
      <c r="A723" s="23"/>
      <c r="B723" s="25"/>
      <c r="C723" s="20"/>
      <c r="D723" s="55"/>
      <c r="E723" s="56"/>
      <c r="F723" s="20"/>
      <c r="G723" s="23"/>
      <c r="H723" s="29"/>
    </row>
    <row r="724" spans="1:8" ht="177.75" customHeight="1">
      <c r="A724" s="23"/>
      <c r="B724" s="25"/>
      <c r="C724" s="20"/>
      <c r="D724" s="55"/>
      <c r="E724" s="56"/>
      <c r="F724" s="20"/>
      <c r="G724" s="23"/>
      <c r="H724" s="29"/>
    </row>
    <row r="725" spans="1:8" ht="177.75" customHeight="1">
      <c r="A725" s="23"/>
      <c r="B725" s="25"/>
      <c r="C725" s="20"/>
      <c r="D725" s="55"/>
      <c r="E725" s="56"/>
      <c r="F725" s="20"/>
      <c r="G725" s="23"/>
      <c r="H725" s="29"/>
    </row>
    <row r="726" spans="1:8" ht="177.75" customHeight="1">
      <c r="A726" s="23"/>
      <c r="B726" s="25"/>
      <c r="D726" s="55"/>
      <c r="E726" s="56"/>
      <c r="F726" s="20"/>
      <c r="G726" s="23"/>
      <c r="H726" s="29"/>
    </row>
    <row r="727" spans="1:8" ht="177.75" customHeight="1">
      <c r="A727" s="23"/>
      <c r="B727" s="25"/>
      <c r="D727" s="55"/>
      <c r="E727" s="56"/>
      <c r="F727" s="20"/>
      <c r="G727" s="23"/>
      <c r="H727" s="29"/>
    </row>
    <row r="728" spans="1:8" ht="177.75" customHeight="1">
      <c r="A728" s="23"/>
      <c r="B728" s="25"/>
      <c r="D728" s="55"/>
      <c r="E728" s="56"/>
      <c r="F728" s="20"/>
      <c r="G728" s="23"/>
      <c r="H728" s="29"/>
    </row>
    <row r="729" spans="1:8" ht="177.75" customHeight="1">
      <c r="A729" s="23"/>
      <c r="B729" s="25"/>
      <c r="D729" s="55"/>
      <c r="E729" s="56"/>
      <c r="F729" s="20"/>
      <c r="G729" s="23"/>
      <c r="H729" s="29"/>
    </row>
    <row r="730" spans="1:8" ht="177.75" customHeight="1">
      <c r="A730" s="23"/>
      <c r="B730" s="25"/>
      <c r="D730" s="55"/>
      <c r="E730" s="56"/>
      <c r="F730" s="20"/>
      <c r="G730" s="23"/>
      <c r="H730" s="29"/>
    </row>
    <row r="731" spans="1:8" ht="177.75" customHeight="1">
      <c r="A731" s="23"/>
      <c r="B731" s="25"/>
      <c r="D731" s="55"/>
      <c r="E731" s="56"/>
      <c r="F731" s="20"/>
      <c r="G731" s="23"/>
      <c r="H731" s="29"/>
    </row>
    <row r="732" spans="1:8" ht="177.75" customHeight="1">
      <c r="A732" s="23"/>
      <c r="B732" s="25"/>
      <c r="D732" s="55"/>
      <c r="E732" s="56"/>
      <c r="F732" s="20"/>
      <c r="G732" s="23"/>
      <c r="H732" s="29"/>
    </row>
    <row r="733" spans="1:8" ht="177.75" customHeight="1">
      <c r="A733" s="23"/>
      <c r="B733" s="25"/>
      <c r="D733" s="55"/>
      <c r="E733" s="56"/>
      <c r="F733" s="20"/>
      <c r="G733" s="23"/>
      <c r="H733" s="29"/>
    </row>
    <row r="734" spans="1:8" ht="177.75" customHeight="1">
      <c r="A734" s="23"/>
      <c r="B734" s="25"/>
      <c r="D734" s="55"/>
      <c r="E734" s="56"/>
      <c r="F734" s="20"/>
      <c r="G734" s="23"/>
      <c r="H734" s="29"/>
    </row>
    <row r="742" spans="1:8" s="57" customFormat="1" ht="177.75" customHeight="1">
      <c r="A742" s="24"/>
      <c r="B742" s="33"/>
      <c r="C742" s="34"/>
      <c r="E742" s="58"/>
      <c r="F742" s="34"/>
      <c r="G742" s="24"/>
      <c r="H742" s="59"/>
    </row>
    <row r="743" spans="1:8" s="57" customFormat="1" ht="177.75" customHeight="1">
      <c r="A743" s="24"/>
      <c r="B743" s="33"/>
      <c r="C743" s="34"/>
      <c r="E743" s="58"/>
      <c r="F743" s="34"/>
      <c r="G743" s="24"/>
      <c r="H743" s="59"/>
    </row>
    <row r="744" spans="1:8" s="57" customFormat="1" ht="177.75" customHeight="1">
      <c r="A744" s="24"/>
      <c r="B744" s="33"/>
      <c r="C744" s="34"/>
      <c r="E744" s="58"/>
      <c r="F744" s="34"/>
      <c r="G744" s="24"/>
      <c r="H744" s="59"/>
    </row>
    <row r="745" spans="1:8" s="57" customFormat="1" ht="177.75" customHeight="1">
      <c r="A745" s="24"/>
      <c r="B745" s="33"/>
      <c r="C745" s="34"/>
      <c r="E745" s="58"/>
      <c r="F745" s="34"/>
      <c r="G745" s="24"/>
      <c r="H745" s="59"/>
    </row>
    <row r="746" spans="1:8" s="57" customFormat="1" ht="177.75" customHeight="1">
      <c r="A746" s="24"/>
      <c r="B746" s="33"/>
      <c r="C746" s="34"/>
      <c r="E746" s="58"/>
      <c r="F746" s="34"/>
      <c r="G746" s="24"/>
      <c r="H746" s="59"/>
    </row>
    <row r="747" spans="1:8" s="57" customFormat="1" ht="177.75" customHeight="1">
      <c r="A747" s="24"/>
      <c r="B747" s="33"/>
      <c r="C747" s="34"/>
      <c r="E747" s="58"/>
      <c r="F747" s="34"/>
      <c r="G747" s="24"/>
      <c r="H747" s="59"/>
    </row>
    <row r="748" spans="1:8" s="57" customFormat="1" ht="177.75" customHeight="1">
      <c r="A748" s="24"/>
      <c r="B748" s="33"/>
      <c r="C748" s="34"/>
      <c r="E748" s="58"/>
      <c r="F748" s="34"/>
      <c r="G748" s="24"/>
      <c r="H748" s="59"/>
    </row>
    <row r="749" spans="1:8" s="57" customFormat="1" ht="177.75" customHeight="1">
      <c r="A749" s="24"/>
      <c r="B749" s="33"/>
      <c r="C749" s="34"/>
      <c r="E749" s="58"/>
      <c r="F749" s="34"/>
      <c r="G749" s="24"/>
      <c r="H749" s="59"/>
    </row>
    <row r="750" spans="1:8" s="57" customFormat="1" ht="177.75" customHeight="1">
      <c r="A750" s="24"/>
      <c r="B750" s="33"/>
      <c r="C750" s="34"/>
      <c r="E750" s="58"/>
      <c r="F750" s="34"/>
      <c r="G750" s="24"/>
      <c r="H750" s="59"/>
    </row>
    <row r="751" spans="1:8" s="57" customFormat="1" ht="177.75" customHeight="1">
      <c r="A751" s="24"/>
      <c r="B751" s="33"/>
      <c r="C751" s="34"/>
      <c r="E751" s="58"/>
      <c r="F751" s="34"/>
      <c r="G751" s="24"/>
      <c r="H751" s="59"/>
    </row>
    <row r="752" spans="1:8" s="57" customFormat="1" ht="177.75" customHeight="1">
      <c r="A752" s="24"/>
      <c r="B752" s="33"/>
      <c r="C752" s="34"/>
      <c r="E752" s="58"/>
      <c r="F752" s="34"/>
      <c r="G752" s="24"/>
      <c r="H752" s="59"/>
    </row>
    <row r="753" spans="1:8" s="57" customFormat="1" ht="177.75" customHeight="1">
      <c r="A753" s="24"/>
      <c r="B753" s="33"/>
      <c r="C753" s="34"/>
      <c r="E753" s="58"/>
      <c r="F753" s="34"/>
      <c r="G753" s="24"/>
      <c r="H753" s="59"/>
    </row>
    <row r="754" spans="1:8" s="57" customFormat="1" ht="177.75" customHeight="1">
      <c r="A754" s="24"/>
      <c r="B754" s="33"/>
      <c r="C754" s="34"/>
      <c r="E754" s="58"/>
      <c r="F754" s="34"/>
      <c r="G754" s="24"/>
      <c r="H754" s="59"/>
    </row>
    <row r="755" spans="1:8" s="57" customFormat="1" ht="177.75" customHeight="1">
      <c r="A755" s="24"/>
      <c r="B755" s="33"/>
      <c r="C755" s="34"/>
      <c r="E755" s="58"/>
      <c r="F755" s="34"/>
      <c r="G755" s="24"/>
      <c r="H755" s="59"/>
    </row>
    <row r="756" spans="1:8" s="57" customFormat="1" ht="177.75" customHeight="1">
      <c r="A756" s="24"/>
      <c r="B756" s="33"/>
      <c r="C756" s="34"/>
      <c r="E756" s="58"/>
      <c r="F756" s="34"/>
      <c r="G756" s="24"/>
      <c r="H756" s="59"/>
    </row>
    <row r="757" spans="1:8" s="57" customFormat="1" ht="177.75" customHeight="1">
      <c r="A757" s="24"/>
      <c r="B757" s="33"/>
      <c r="C757" s="34"/>
      <c r="E757" s="58"/>
      <c r="F757" s="34"/>
      <c r="G757" s="24"/>
      <c r="H757" s="59"/>
    </row>
    <row r="758" spans="1:8" s="57" customFormat="1" ht="177.75" customHeight="1">
      <c r="A758" s="24"/>
      <c r="B758" s="33"/>
      <c r="C758" s="34"/>
      <c r="E758" s="58"/>
      <c r="F758" s="34"/>
      <c r="G758" s="24"/>
      <c r="H758" s="59"/>
    </row>
    <row r="759" spans="1:8" s="57" customFormat="1" ht="177.75" customHeight="1">
      <c r="A759" s="24"/>
      <c r="B759" s="33"/>
      <c r="C759" s="34"/>
      <c r="E759" s="58"/>
      <c r="F759" s="34"/>
      <c r="G759" s="24"/>
      <c r="H759" s="59"/>
    </row>
    <row r="760" spans="1:8" s="57" customFormat="1" ht="177.75" customHeight="1">
      <c r="A760" s="24"/>
      <c r="B760" s="33"/>
      <c r="C760" s="34"/>
      <c r="E760" s="58"/>
      <c r="F760" s="34"/>
      <c r="G760" s="24"/>
      <c r="H760" s="59"/>
    </row>
    <row r="761" spans="1:8" s="57" customFormat="1" ht="177.75" customHeight="1">
      <c r="A761" s="24"/>
      <c r="B761" s="33"/>
      <c r="C761" s="34"/>
      <c r="E761" s="58"/>
      <c r="F761" s="34"/>
      <c r="G761" s="24"/>
      <c r="H761" s="59"/>
    </row>
    <row r="762" spans="1:8" s="57" customFormat="1" ht="177.75" customHeight="1">
      <c r="A762" s="24"/>
      <c r="B762" s="33"/>
      <c r="C762" s="34"/>
      <c r="E762" s="58"/>
      <c r="F762" s="34"/>
      <c r="G762" s="24"/>
      <c r="H762" s="59"/>
    </row>
    <row r="763" spans="1:8" s="57" customFormat="1" ht="177.75" customHeight="1">
      <c r="A763" s="24"/>
      <c r="B763" s="33"/>
      <c r="C763" s="34"/>
      <c r="E763" s="58"/>
      <c r="F763" s="34"/>
      <c r="G763" s="24"/>
      <c r="H763" s="59"/>
    </row>
    <row r="764" spans="1:8" s="57" customFormat="1" ht="177.75" customHeight="1">
      <c r="A764" s="24"/>
      <c r="B764" s="33"/>
      <c r="C764" s="34"/>
      <c r="E764" s="58"/>
      <c r="F764" s="34"/>
      <c r="G764" s="24"/>
      <c r="H764" s="59"/>
    </row>
    <row r="765" spans="1:8" s="57" customFormat="1" ht="177.75" customHeight="1">
      <c r="A765" s="24"/>
      <c r="B765" s="33"/>
      <c r="C765" s="34"/>
      <c r="E765" s="58"/>
      <c r="F765" s="34"/>
      <c r="G765" s="24"/>
      <c r="H765" s="59"/>
    </row>
    <row r="766" spans="1:8" s="57" customFormat="1" ht="177.75" customHeight="1">
      <c r="A766" s="24"/>
      <c r="B766" s="33"/>
      <c r="C766" s="34"/>
      <c r="E766" s="58"/>
      <c r="F766" s="34"/>
      <c r="G766" s="24"/>
      <c r="H766" s="59"/>
    </row>
    <row r="767" spans="1:8" s="57" customFormat="1" ht="177.75" customHeight="1">
      <c r="A767" s="24"/>
      <c r="B767" s="33"/>
      <c r="C767" s="34"/>
      <c r="E767" s="58"/>
      <c r="F767" s="34"/>
      <c r="G767" s="24"/>
      <c r="H767" s="59"/>
    </row>
    <row r="768" spans="1:8" s="57" customFormat="1" ht="177.75" customHeight="1">
      <c r="A768" s="24"/>
      <c r="B768" s="33"/>
      <c r="C768" s="34"/>
      <c r="E768" s="58"/>
      <c r="F768" s="34"/>
      <c r="G768" s="24"/>
      <c r="H768" s="59"/>
    </row>
    <row r="769" spans="1:8" s="57" customFormat="1" ht="177.75" customHeight="1">
      <c r="A769" s="24"/>
      <c r="B769" s="33"/>
      <c r="C769" s="34"/>
      <c r="E769" s="58"/>
      <c r="F769" s="34"/>
      <c r="G769" s="24"/>
      <c r="H769" s="59"/>
    </row>
    <row r="770" spans="1:8" s="57" customFormat="1" ht="177.75" customHeight="1">
      <c r="A770" s="24"/>
      <c r="B770" s="33"/>
      <c r="C770" s="34"/>
      <c r="E770" s="58"/>
      <c r="F770" s="34"/>
      <c r="G770" s="24"/>
      <c r="H770" s="59"/>
    </row>
    <row r="771" spans="1:8" s="57" customFormat="1" ht="177.75" customHeight="1">
      <c r="A771" s="24"/>
      <c r="B771" s="33"/>
      <c r="C771" s="34"/>
      <c r="E771" s="58"/>
      <c r="F771" s="34"/>
      <c r="G771" s="24"/>
      <c r="H771" s="59"/>
    </row>
    <row r="772" spans="1:8" s="57" customFormat="1" ht="177.75" customHeight="1">
      <c r="A772" s="24"/>
      <c r="B772" s="33"/>
      <c r="C772" s="34"/>
      <c r="E772" s="58"/>
      <c r="F772" s="34"/>
      <c r="G772" s="24"/>
      <c r="H772" s="59"/>
    </row>
    <row r="773" spans="1:8" s="57" customFormat="1" ht="177.75" customHeight="1">
      <c r="A773" s="24"/>
      <c r="B773" s="33"/>
      <c r="C773" s="34"/>
      <c r="E773" s="58"/>
      <c r="F773" s="34"/>
      <c r="G773" s="24"/>
      <c r="H773" s="59"/>
    </row>
    <row r="774" spans="1:8" s="57" customFormat="1" ht="177.75" customHeight="1">
      <c r="A774" s="24"/>
      <c r="B774" s="33"/>
      <c r="C774" s="34"/>
      <c r="E774" s="58"/>
      <c r="F774" s="34"/>
      <c r="G774" s="24"/>
      <c r="H774" s="59"/>
    </row>
    <row r="775" spans="1:8" s="57" customFormat="1" ht="177.75" customHeight="1">
      <c r="A775" s="24"/>
      <c r="B775" s="33"/>
      <c r="C775" s="34"/>
      <c r="E775" s="58"/>
      <c r="F775" s="34"/>
      <c r="G775" s="24"/>
      <c r="H775" s="59"/>
    </row>
    <row r="776" spans="1:8" s="57" customFormat="1" ht="177.75" customHeight="1">
      <c r="A776" s="24"/>
      <c r="B776" s="33"/>
      <c r="C776" s="34"/>
      <c r="E776" s="58"/>
      <c r="F776" s="34"/>
      <c r="G776" s="24"/>
      <c r="H776" s="59"/>
    </row>
    <row r="777" spans="1:8" s="57" customFormat="1" ht="177.75" customHeight="1">
      <c r="A777" s="24"/>
      <c r="B777" s="33"/>
      <c r="C777" s="34"/>
      <c r="E777" s="58"/>
      <c r="F777" s="34"/>
      <c r="G777" s="24"/>
      <c r="H777" s="59"/>
    </row>
    <row r="778" spans="1:8" s="57" customFormat="1" ht="177.75" customHeight="1">
      <c r="A778" s="24"/>
      <c r="B778" s="33"/>
      <c r="C778" s="34"/>
      <c r="E778" s="58"/>
      <c r="F778" s="34"/>
      <c r="G778" s="24"/>
      <c r="H778" s="59"/>
    </row>
    <row r="779" spans="1:8" s="57" customFormat="1" ht="177.75" customHeight="1">
      <c r="A779" s="24"/>
      <c r="B779" s="33"/>
      <c r="C779" s="34"/>
      <c r="E779" s="58"/>
      <c r="F779" s="34"/>
      <c r="G779" s="24"/>
      <c r="H779" s="59"/>
    </row>
    <row r="780" spans="1:8" s="57" customFormat="1" ht="177.75" customHeight="1">
      <c r="A780" s="24"/>
      <c r="B780" s="33"/>
      <c r="C780" s="34"/>
      <c r="E780" s="58"/>
      <c r="F780" s="34"/>
      <c r="G780" s="24"/>
      <c r="H780" s="59"/>
    </row>
    <row r="781" spans="1:8" s="57" customFormat="1" ht="177.75" customHeight="1">
      <c r="A781" s="24"/>
      <c r="B781" s="33"/>
      <c r="C781" s="34"/>
      <c r="E781" s="58"/>
      <c r="F781" s="34"/>
      <c r="G781" s="24"/>
      <c r="H781" s="59"/>
    </row>
    <row r="782" spans="1:8" s="57" customFormat="1" ht="177.75" customHeight="1">
      <c r="A782" s="24"/>
      <c r="B782" s="33"/>
      <c r="C782" s="34"/>
      <c r="E782" s="58"/>
      <c r="F782" s="34"/>
      <c r="G782" s="24"/>
      <c r="H782" s="59"/>
    </row>
    <row r="783" spans="1:8" s="57" customFormat="1" ht="177.75" customHeight="1">
      <c r="A783" s="24"/>
      <c r="B783" s="33"/>
      <c r="C783" s="34"/>
      <c r="E783" s="58"/>
      <c r="F783" s="34"/>
      <c r="G783" s="24"/>
      <c r="H783" s="59"/>
    </row>
    <row r="784" spans="1:8" s="57" customFormat="1" ht="177.75" customHeight="1">
      <c r="A784" s="24"/>
      <c r="B784" s="33"/>
      <c r="C784" s="34"/>
      <c r="E784" s="58"/>
      <c r="F784" s="34"/>
      <c r="G784" s="24"/>
      <c r="H784" s="59"/>
    </row>
    <row r="785" spans="1:8" s="57" customFormat="1" ht="177.75" customHeight="1">
      <c r="A785" s="24"/>
      <c r="B785" s="33"/>
      <c r="C785" s="34"/>
      <c r="E785" s="58"/>
      <c r="F785" s="34"/>
      <c r="G785" s="24"/>
      <c r="H785" s="59"/>
    </row>
    <row r="786" spans="1:8" s="57" customFormat="1" ht="177.75" customHeight="1">
      <c r="A786" s="24"/>
      <c r="B786" s="33"/>
      <c r="C786" s="34"/>
      <c r="E786" s="58"/>
      <c r="F786" s="34"/>
      <c r="G786" s="24"/>
      <c r="H786" s="59"/>
    </row>
    <row r="787" spans="1:8" s="57" customFormat="1" ht="177.75" customHeight="1">
      <c r="A787" s="24"/>
      <c r="B787" s="33"/>
      <c r="C787" s="34"/>
      <c r="E787" s="58"/>
      <c r="F787" s="34"/>
      <c r="G787" s="24"/>
      <c r="H787" s="59"/>
    </row>
    <row r="788" spans="1:8" s="57" customFormat="1" ht="177.75" customHeight="1">
      <c r="A788" s="24"/>
      <c r="B788" s="33"/>
      <c r="C788" s="34"/>
      <c r="E788" s="58"/>
      <c r="F788" s="34"/>
      <c r="G788" s="24"/>
      <c r="H788" s="59"/>
    </row>
    <row r="789" spans="1:8" s="57" customFormat="1" ht="177.75" customHeight="1">
      <c r="A789" s="24"/>
      <c r="B789" s="33"/>
      <c r="C789" s="34"/>
      <c r="E789" s="58"/>
      <c r="F789" s="34"/>
      <c r="G789" s="24"/>
      <c r="H789" s="59"/>
    </row>
    <row r="790" spans="1:8" s="57" customFormat="1" ht="177.75" customHeight="1">
      <c r="A790" s="24"/>
      <c r="B790" s="33"/>
      <c r="C790" s="34"/>
      <c r="E790" s="58"/>
      <c r="F790" s="34"/>
      <c r="G790" s="24"/>
      <c r="H790" s="59"/>
    </row>
    <row r="791" spans="1:8" s="57" customFormat="1" ht="177.75" customHeight="1">
      <c r="A791" s="24"/>
      <c r="B791" s="33"/>
      <c r="C791" s="34"/>
      <c r="E791" s="58"/>
      <c r="F791" s="34"/>
      <c r="G791" s="24"/>
      <c r="H791" s="59"/>
    </row>
    <row r="792" spans="1:8" s="57" customFormat="1" ht="177.75" customHeight="1">
      <c r="A792" s="24"/>
      <c r="B792" s="33"/>
      <c r="C792" s="34"/>
      <c r="E792" s="58"/>
      <c r="F792" s="34"/>
      <c r="G792" s="24"/>
      <c r="H792" s="59"/>
    </row>
    <row r="793" spans="1:8" s="57" customFormat="1" ht="177.75" customHeight="1">
      <c r="A793" s="24"/>
      <c r="B793" s="33"/>
      <c r="C793" s="34"/>
      <c r="E793" s="58"/>
      <c r="F793" s="34"/>
      <c r="G793" s="24"/>
      <c r="H793" s="59"/>
    </row>
    <row r="794" spans="1:8" s="57" customFormat="1" ht="177.75" customHeight="1">
      <c r="A794" s="24"/>
      <c r="B794" s="33"/>
      <c r="C794" s="34"/>
      <c r="E794" s="58"/>
      <c r="F794" s="34"/>
      <c r="G794" s="24"/>
      <c r="H794" s="59"/>
    </row>
    <row r="795" spans="1:8" s="57" customFormat="1" ht="177.75" customHeight="1">
      <c r="A795" s="24"/>
      <c r="B795" s="33"/>
      <c r="C795" s="34"/>
      <c r="E795" s="58"/>
      <c r="F795" s="34"/>
      <c r="G795" s="24"/>
      <c r="H795" s="59"/>
    </row>
    <row r="796" spans="1:8" s="57" customFormat="1" ht="177.75" customHeight="1">
      <c r="A796" s="24"/>
      <c r="B796" s="33"/>
      <c r="C796" s="34"/>
      <c r="E796" s="58"/>
      <c r="F796" s="34"/>
      <c r="G796" s="24"/>
      <c r="H796" s="59"/>
    </row>
    <row r="797" spans="1:8" s="57" customFormat="1" ht="177.75" customHeight="1">
      <c r="A797" s="24"/>
      <c r="B797" s="33"/>
      <c r="C797" s="34"/>
      <c r="E797" s="58"/>
      <c r="F797" s="34"/>
      <c r="G797" s="24"/>
      <c r="H797" s="59"/>
    </row>
    <row r="798" spans="1:8" s="57" customFormat="1" ht="177.75" customHeight="1">
      <c r="A798" s="24"/>
      <c r="B798" s="33"/>
      <c r="C798" s="34"/>
      <c r="E798" s="58"/>
      <c r="F798" s="34"/>
      <c r="G798" s="24"/>
      <c r="H798" s="59"/>
    </row>
    <row r="799" spans="1:8" s="57" customFormat="1" ht="177.75" customHeight="1">
      <c r="A799" s="24"/>
      <c r="B799" s="33"/>
      <c r="C799" s="34"/>
      <c r="E799" s="58"/>
      <c r="F799" s="34"/>
      <c r="G799" s="24"/>
      <c r="H799" s="59"/>
    </row>
    <row r="800" spans="1:8" s="57" customFormat="1" ht="177.75" customHeight="1">
      <c r="A800" s="24"/>
      <c r="B800" s="33"/>
      <c r="C800" s="34"/>
      <c r="E800" s="58"/>
      <c r="F800" s="34"/>
      <c r="G800" s="24"/>
      <c r="H800" s="59"/>
    </row>
    <row r="801" spans="1:8" s="57" customFormat="1" ht="177.75" customHeight="1">
      <c r="A801" s="24"/>
      <c r="B801" s="33"/>
      <c r="C801" s="34"/>
      <c r="E801" s="58"/>
      <c r="F801" s="34"/>
      <c r="G801" s="24"/>
      <c r="H801" s="59"/>
    </row>
    <row r="802" spans="1:8" s="57" customFormat="1" ht="177.75" customHeight="1">
      <c r="A802" s="24"/>
      <c r="B802" s="33"/>
      <c r="C802" s="34"/>
      <c r="E802" s="58"/>
      <c r="F802" s="34"/>
      <c r="G802" s="24"/>
      <c r="H802" s="59"/>
    </row>
    <row r="803" spans="1:8" s="57" customFormat="1" ht="177.75" customHeight="1">
      <c r="A803" s="24"/>
      <c r="B803" s="33"/>
      <c r="C803" s="34"/>
      <c r="E803" s="58"/>
      <c r="F803" s="34"/>
      <c r="G803" s="24"/>
      <c r="H803" s="59"/>
    </row>
    <row r="804" spans="1:8" s="57" customFormat="1" ht="177.75" customHeight="1">
      <c r="A804" s="24"/>
      <c r="B804" s="33"/>
      <c r="C804" s="34"/>
      <c r="E804" s="58"/>
      <c r="F804" s="34"/>
      <c r="G804" s="24"/>
      <c r="H804" s="59"/>
    </row>
    <row r="805" spans="1:8" s="57" customFormat="1" ht="177.75" customHeight="1">
      <c r="A805" s="24"/>
      <c r="B805" s="33"/>
      <c r="C805" s="34"/>
      <c r="E805" s="58"/>
      <c r="F805" s="34"/>
      <c r="G805" s="24"/>
      <c r="H805" s="59"/>
    </row>
    <row r="806" spans="1:8" s="57" customFormat="1" ht="177.75" customHeight="1">
      <c r="A806" s="24"/>
      <c r="B806" s="33"/>
      <c r="C806" s="34"/>
      <c r="E806" s="58"/>
      <c r="F806" s="34"/>
      <c r="G806" s="24"/>
      <c r="H806" s="59"/>
    </row>
    <row r="807" spans="1:8" s="57" customFormat="1" ht="177.75" customHeight="1">
      <c r="A807" s="24"/>
      <c r="B807" s="33"/>
      <c r="C807" s="34"/>
      <c r="E807" s="58"/>
      <c r="F807" s="34"/>
      <c r="G807" s="24"/>
      <c r="H807" s="59"/>
    </row>
    <row r="808" spans="1:8" s="57" customFormat="1" ht="177.75" customHeight="1">
      <c r="A808" s="24"/>
      <c r="B808" s="33"/>
      <c r="C808" s="34"/>
      <c r="E808" s="58"/>
      <c r="F808" s="34"/>
      <c r="G808" s="24"/>
      <c r="H808" s="59"/>
    </row>
    <row r="809" spans="1:8" s="57" customFormat="1" ht="177.75" customHeight="1">
      <c r="A809" s="24"/>
      <c r="B809" s="33"/>
      <c r="C809" s="34"/>
      <c r="E809" s="58"/>
      <c r="F809" s="34"/>
      <c r="G809" s="24"/>
      <c r="H809" s="59"/>
    </row>
    <row r="810" spans="1:8" s="57" customFormat="1" ht="177.75" customHeight="1">
      <c r="A810" s="24"/>
      <c r="B810" s="33"/>
      <c r="C810" s="34"/>
      <c r="E810" s="58"/>
      <c r="F810" s="34"/>
      <c r="G810" s="24"/>
      <c r="H810" s="59"/>
    </row>
    <row r="811" spans="1:8" s="57" customFormat="1" ht="177.75" customHeight="1">
      <c r="A811" s="24"/>
      <c r="B811" s="33"/>
      <c r="C811" s="34"/>
      <c r="E811" s="58"/>
      <c r="F811" s="34"/>
      <c r="G811" s="24"/>
      <c r="H811" s="59"/>
    </row>
    <row r="812" spans="1:8" s="57" customFormat="1" ht="177.75" customHeight="1">
      <c r="A812" s="24"/>
      <c r="B812" s="33"/>
      <c r="C812" s="34"/>
      <c r="E812" s="58"/>
      <c r="F812" s="34"/>
      <c r="G812" s="24"/>
      <c r="H812" s="59"/>
    </row>
    <row r="813" spans="1:8" s="57" customFormat="1" ht="177.75" customHeight="1">
      <c r="A813" s="24"/>
      <c r="B813" s="33"/>
      <c r="C813" s="34"/>
      <c r="E813" s="58"/>
      <c r="F813" s="34"/>
      <c r="G813" s="24"/>
      <c r="H813" s="59"/>
    </row>
    <row r="814" spans="1:8" s="57" customFormat="1" ht="177.75" customHeight="1">
      <c r="A814" s="24"/>
      <c r="B814" s="33"/>
      <c r="C814" s="34"/>
      <c r="E814" s="58"/>
      <c r="F814" s="34"/>
      <c r="G814" s="24"/>
      <c r="H814" s="59"/>
    </row>
    <row r="815" spans="1:8" s="57" customFormat="1" ht="177.75" customHeight="1">
      <c r="A815" s="24"/>
      <c r="B815" s="33"/>
      <c r="C815" s="34"/>
      <c r="E815" s="58"/>
      <c r="F815" s="34"/>
      <c r="G815" s="24"/>
      <c r="H815" s="59"/>
    </row>
    <row r="816" spans="1:8" s="57" customFormat="1" ht="177.75" customHeight="1">
      <c r="A816" s="24"/>
      <c r="B816" s="33"/>
      <c r="C816" s="34"/>
      <c r="E816" s="58"/>
      <c r="F816" s="34"/>
      <c r="G816" s="24"/>
      <c r="H816" s="59"/>
    </row>
    <row r="817" spans="1:8" s="57" customFormat="1" ht="177.75" customHeight="1">
      <c r="A817" s="24"/>
      <c r="B817" s="33"/>
      <c r="C817" s="34"/>
      <c r="E817" s="58"/>
      <c r="F817" s="34"/>
      <c r="G817" s="24"/>
      <c r="H817" s="59"/>
    </row>
    <row r="818" spans="1:8" s="57" customFormat="1" ht="177.75" customHeight="1">
      <c r="A818" s="24"/>
      <c r="B818" s="33"/>
      <c r="C818" s="34"/>
      <c r="E818" s="58"/>
      <c r="F818" s="34"/>
      <c r="G818" s="24"/>
      <c r="H818" s="59"/>
    </row>
    <row r="819" spans="1:8" s="57" customFormat="1" ht="177.75" customHeight="1">
      <c r="A819" s="24"/>
      <c r="B819" s="33"/>
      <c r="C819" s="34"/>
      <c r="E819" s="58"/>
      <c r="F819" s="34"/>
      <c r="G819" s="24"/>
      <c r="H819" s="59"/>
    </row>
    <row r="820" spans="1:8" s="57" customFormat="1" ht="177.75" customHeight="1">
      <c r="A820" s="24"/>
      <c r="B820" s="33"/>
      <c r="C820" s="34"/>
      <c r="E820" s="58"/>
      <c r="F820" s="34"/>
      <c r="G820" s="24"/>
      <c r="H820" s="59"/>
    </row>
    <row r="821" spans="1:8" s="57" customFormat="1" ht="177.75" customHeight="1">
      <c r="A821" s="24"/>
      <c r="B821" s="33"/>
      <c r="C821" s="34"/>
      <c r="E821" s="58"/>
      <c r="F821" s="34"/>
      <c r="G821" s="24"/>
      <c r="H821" s="59"/>
    </row>
    <row r="822" spans="1:8" s="57" customFormat="1" ht="177.75" customHeight="1">
      <c r="A822" s="24"/>
      <c r="B822" s="33"/>
      <c r="C822" s="34"/>
      <c r="E822" s="58"/>
      <c r="F822" s="34"/>
      <c r="G822" s="24"/>
      <c r="H822" s="59"/>
    </row>
    <row r="823" spans="1:8" s="57" customFormat="1" ht="177.75" customHeight="1">
      <c r="A823" s="24"/>
      <c r="B823" s="33"/>
      <c r="C823" s="34"/>
      <c r="E823" s="58"/>
      <c r="F823" s="34"/>
      <c r="G823" s="24"/>
      <c r="H823" s="59"/>
    </row>
    <row r="824" spans="1:8" s="57" customFormat="1" ht="177.75" customHeight="1">
      <c r="A824" s="24"/>
      <c r="B824" s="33"/>
      <c r="C824" s="34"/>
      <c r="E824" s="58"/>
      <c r="F824" s="34"/>
      <c r="G824" s="24"/>
      <c r="H824" s="59"/>
    </row>
    <row r="825" spans="1:8" s="57" customFormat="1" ht="177.75" customHeight="1">
      <c r="A825" s="24"/>
      <c r="B825" s="33"/>
      <c r="C825" s="34"/>
      <c r="E825" s="58"/>
      <c r="F825" s="34"/>
      <c r="G825" s="24"/>
      <c r="H825" s="59"/>
    </row>
    <row r="826" spans="1:8" s="57" customFormat="1" ht="177.75" customHeight="1">
      <c r="A826" s="24"/>
      <c r="B826" s="33"/>
      <c r="C826" s="34"/>
      <c r="E826" s="58"/>
      <c r="F826" s="34"/>
      <c r="G826" s="24"/>
      <c r="H826" s="59"/>
    </row>
    <row r="827" spans="1:8" s="57" customFormat="1" ht="177.75" customHeight="1">
      <c r="A827" s="24"/>
      <c r="B827" s="33"/>
      <c r="C827" s="34"/>
      <c r="E827" s="58"/>
      <c r="F827" s="34"/>
      <c r="G827" s="24"/>
      <c r="H827" s="59"/>
    </row>
    <row r="828" spans="1:8" s="57" customFormat="1" ht="177.75" customHeight="1">
      <c r="A828" s="24"/>
      <c r="B828" s="33"/>
      <c r="C828" s="34"/>
      <c r="E828" s="58"/>
      <c r="F828" s="34"/>
      <c r="G828" s="24"/>
      <c r="H828" s="59"/>
    </row>
    <row r="829" spans="1:8" s="57" customFormat="1" ht="177.75" customHeight="1">
      <c r="A829" s="24"/>
      <c r="B829" s="33"/>
      <c r="C829" s="34"/>
      <c r="E829" s="58"/>
      <c r="F829" s="34"/>
      <c r="G829" s="24"/>
      <c r="H829" s="59"/>
    </row>
    <row r="830" spans="1:8" s="57" customFormat="1" ht="177.75" customHeight="1">
      <c r="A830" s="24"/>
      <c r="B830" s="33"/>
      <c r="C830" s="34"/>
      <c r="E830" s="58"/>
      <c r="F830" s="34"/>
      <c r="G830" s="24"/>
      <c r="H830" s="59"/>
    </row>
    <row r="831" spans="1:8" s="57" customFormat="1" ht="177.75" customHeight="1">
      <c r="A831" s="24"/>
      <c r="B831" s="33"/>
      <c r="C831" s="34"/>
      <c r="E831" s="58"/>
      <c r="F831" s="34"/>
      <c r="G831" s="24"/>
      <c r="H831" s="59"/>
    </row>
    <row r="832" spans="1:8" s="57" customFormat="1" ht="177.75" customHeight="1">
      <c r="A832" s="24"/>
      <c r="B832" s="33"/>
      <c r="C832" s="34"/>
      <c r="E832" s="58"/>
      <c r="F832" s="34"/>
      <c r="G832" s="24"/>
      <c r="H832" s="59"/>
    </row>
    <row r="833" spans="1:8" s="57" customFormat="1" ht="177.75" customHeight="1">
      <c r="A833" s="24"/>
      <c r="B833" s="33"/>
      <c r="C833" s="34"/>
      <c r="E833" s="58"/>
      <c r="F833" s="34"/>
      <c r="G833" s="24"/>
      <c r="H833" s="59"/>
    </row>
    <row r="834" spans="1:8" s="57" customFormat="1" ht="177.75" customHeight="1">
      <c r="A834" s="24"/>
      <c r="B834" s="33"/>
      <c r="C834" s="34"/>
      <c r="E834" s="58"/>
      <c r="F834" s="34"/>
      <c r="G834" s="24"/>
      <c r="H834" s="59"/>
    </row>
    <row r="835" spans="1:8" s="57" customFormat="1" ht="177.75" customHeight="1">
      <c r="A835" s="24"/>
      <c r="B835" s="33"/>
      <c r="C835" s="34"/>
      <c r="E835" s="58"/>
      <c r="F835" s="34"/>
      <c r="G835" s="24"/>
      <c r="H835" s="59"/>
    </row>
    <row r="836" spans="1:8" s="57" customFormat="1" ht="177.75" customHeight="1">
      <c r="A836" s="24"/>
      <c r="B836" s="33"/>
      <c r="C836" s="34"/>
      <c r="E836" s="58"/>
      <c r="F836" s="34"/>
      <c r="G836" s="24"/>
      <c r="H836" s="59"/>
    </row>
    <row r="837" spans="1:8" s="57" customFormat="1" ht="177.75" customHeight="1">
      <c r="A837" s="24"/>
      <c r="B837" s="33"/>
      <c r="C837" s="34"/>
      <c r="E837" s="58"/>
      <c r="F837" s="34"/>
      <c r="G837" s="24"/>
      <c r="H837" s="59"/>
    </row>
    <row r="838" spans="1:8" s="57" customFormat="1" ht="177.75" customHeight="1">
      <c r="A838" s="24"/>
      <c r="B838" s="33"/>
      <c r="C838" s="34"/>
      <c r="E838" s="58"/>
      <c r="F838" s="34"/>
      <c r="G838" s="24"/>
      <c r="H838" s="59"/>
    </row>
    <row r="839" spans="1:8" s="57" customFormat="1" ht="177.75" customHeight="1">
      <c r="A839" s="24"/>
      <c r="B839" s="33"/>
      <c r="C839" s="34"/>
      <c r="E839" s="58"/>
      <c r="F839" s="34"/>
      <c r="G839" s="24"/>
      <c r="H839" s="59"/>
    </row>
    <row r="840" spans="1:8" s="57" customFormat="1" ht="177.75" customHeight="1">
      <c r="A840" s="24"/>
      <c r="B840" s="33"/>
      <c r="C840" s="34"/>
      <c r="E840" s="58"/>
      <c r="F840" s="34"/>
      <c r="G840" s="24"/>
      <c r="H840" s="59"/>
    </row>
    <row r="841" spans="1:8" s="57" customFormat="1" ht="177.75" customHeight="1">
      <c r="A841" s="24"/>
      <c r="B841" s="33"/>
      <c r="C841" s="34"/>
      <c r="E841" s="58"/>
      <c r="F841" s="34"/>
      <c r="G841" s="24"/>
      <c r="H841" s="59"/>
    </row>
    <row r="842" spans="1:8" s="57" customFormat="1" ht="177.75" customHeight="1">
      <c r="A842" s="24"/>
      <c r="B842" s="33"/>
      <c r="C842" s="34"/>
      <c r="E842" s="58"/>
      <c r="F842" s="34"/>
      <c r="G842" s="24"/>
      <c r="H842" s="59"/>
    </row>
    <row r="843" spans="1:8" s="57" customFormat="1" ht="177.75" customHeight="1">
      <c r="A843" s="24"/>
      <c r="B843" s="33"/>
      <c r="C843" s="34"/>
      <c r="E843" s="58"/>
      <c r="F843" s="34"/>
      <c r="G843" s="24"/>
      <c r="H843" s="59"/>
    </row>
    <row r="844" spans="1:8" s="57" customFormat="1" ht="177.75" customHeight="1">
      <c r="A844" s="24"/>
      <c r="B844" s="33"/>
      <c r="C844" s="34"/>
      <c r="E844" s="58"/>
      <c r="F844" s="34"/>
      <c r="G844" s="24"/>
      <c r="H844" s="59"/>
    </row>
    <row r="845" spans="1:8" s="57" customFormat="1" ht="177.75" customHeight="1">
      <c r="A845" s="24"/>
      <c r="B845" s="33"/>
      <c r="C845" s="34"/>
      <c r="E845" s="58"/>
      <c r="F845" s="34"/>
      <c r="G845" s="24"/>
      <c r="H845" s="59"/>
    </row>
    <row r="846" spans="1:8" s="57" customFormat="1" ht="177.75" customHeight="1">
      <c r="A846" s="24"/>
      <c r="B846" s="33"/>
      <c r="C846" s="34"/>
      <c r="E846" s="58"/>
      <c r="F846" s="34"/>
      <c r="G846" s="24"/>
      <c r="H846" s="59"/>
    </row>
    <row r="847" spans="1:8" s="57" customFormat="1" ht="177.75" customHeight="1">
      <c r="A847" s="24"/>
      <c r="B847" s="33"/>
      <c r="C847" s="34"/>
      <c r="E847" s="58"/>
      <c r="F847" s="34"/>
      <c r="G847" s="24"/>
      <c r="H847" s="59"/>
    </row>
    <row r="848" spans="1:8" s="57" customFormat="1" ht="177.75" customHeight="1">
      <c r="A848" s="24"/>
      <c r="B848" s="33"/>
      <c r="C848" s="34"/>
      <c r="E848" s="58"/>
      <c r="F848" s="34"/>
      <c r="G848" s="24"/>
      <c r="H848" s="59"/>
    </row>
    <row r="849" spans="1:8" s="57" customFormat="1" ht="177.75" customHeight="1">
      <c r="A849" s="24"/>
      <c r="B849" s="33"/>
      <c r="C849" s="34"/>
      <c r="E849" s="58"/>
      <c r="F849" s="34"/>
      <c r="G849" s="24"/>
      <c r="H849" s="59"/>
    </row>
    <row r="850" spans="1:8" s="57" customFormat="1" ht="177.75" customHeight="1">
      <c r="A850" s="24"/>
      <c r="B850" s="33"/>
      <c r="C850" s="34"/>
      <c r="E850" s="58"/>
      <c r="F850" s="34"/>
      <c r="G850" s="24"/>
      <c r="H850" s="59"/>
    </row>
    <row r="851" spans="1:8" s="57" customFormat="1" ht="177.75" customHeight="1">
      <c r="A851" s="24"/>
      <c r="B851" s="33"/>
      <c r="C851" s="34"/>
      <c r="E851" s="58"/>
      <c r="F851" s="34"/>
      <c r="G851" s="24"/>
      <c r="H851" s="59"/>
    </row>
    <row r="852" spans="1:8" s="57" customFormat="1" ht="177.75" customHeight="1">
      <c r="A852" s="24"/>
      <c r="B852" s="33"/>
      <c r="C852" s="34"/>
      <c r="E852" s="58"/>
      <c r="F852" s="34"/>
      <c r="G852" s="24"/>
      <c r="H852" s="59"/>
    </row>
    <row r="853" spans="1:8" s="57" customFormat="1" ht="177.75" customHeight="1">
      <c r="A853" s="24"/>
      <c r="B853" s="33"/>
      <c r="C853" s="34"/>
      <c r="E853" s="58"/>
      <c r="F853" s="34"/>
      <c r="G853" s="24"/>
      <c r="H853" s="59"/>
    </row>
    <row r="854" spans="1:8" s="57" customFormat="1" ht="177.75" customHeight="1">
      <c r="A854" s="24"/>
      <c r="B854" s="33"/>
      <c r="C854" s="34"/>
      <c r="E854" s="58"/>
      <c r="F854" s="34"/>
      <c r="G854" s="24"/>
      <c r="H854" s="59"/>
    </row>
    <row r="855" spans="1:8" s="57" customFormat="1" ht="177.75" customHeight="1">
      <c r="A855" s="24"/>
      <c r="B855" s="33"/>
      <c r="C855" s="34"/>
      <c r="E855" s="58"/>
      <c r="F855" s="34"/>
      <c r="G855" s="24"/>
      <c r="H855" s="59"/>
    </row>
    <row r="856" spans="1:8" s="57" customFormat="1" ht="177.75" customHeight="1">
      <c r="A856" s="24"/>
      <c r="B856" s="33"/>
      <c r="C856" s="34"/>
      <c r="E856" s="58"/>
      <c r="F856" s="34"/>
      <c r="G856" s="24"/>
      <c r="H856" s="59"/>
    </row>
    <row r="857" spans="1:8" s="57" customFormat="1" ht="177.75" customHeight="1">
      <c r="A857" s="24"/>
      <c r="B857" s="33"/>
      <c r="C857" s="34"/>
      <c r="E857" s="58"/>
      <c r="F857" s="34"/>
      <c r="G857" s="24"/>
      <c r="H857" s="59"/>
    </row>
    <row r="858" spans="1:8" s="57" customFormat="1" ht="177.75" customHeight="1">
      <c r="A858" s="24"/>
      <c r="B858" s="33"/>
      <c r="C858" s="34"/>
      <c r="E858" s="58"/>
      <c r="F858" s="34"/>
      <c r="G858" s="24"/>
      <c r="H858" s="59"/>
    </row>
    <row r="859" spans="1:8" s="57" customFormat="1" ht="177.75" customHeight="1">
      <c r="A859" s="24"/>
      <c r="B859" s="33"/>
      <c r="C859" s="34"/>
      <c r="E859" s="58"/>
      <c r="F859" s="34"/>
      <c r="G859" s="24"/>
      <c r="H859" s="59"/>
    </row>
    <row r="860" spans="1:8" s="57" customFormat="1" ht="177.75" customHeight="1">
      <c r="A860" s="24"/>
      <c r="B860" s="33"/>
      <c r="C860" s="34"/>
      <c r="E860" s="58"/>
      <c r="F860" s="34"/>
      <c r="G860" s="24"/>
      <c r="H860" s="59"/>
    </row>
    <row r="861" spans="1:8" s="57" customFormat="1" ht="177.75" customHeight="1">
      <c r="A861" s="24"/>
      <c r="B861" s="33"/>
      <c r="C861" s="34"/>
      <c r="E861" s="58"/>
      <c r="F861" s="34"/>
      <c r="G861" s="24"/>
      <c r="H861" s="59"/>
    </row>
    <row r="862" spans="1:8" s="57" customFormat="1" ht="177.75" customHeight="1">
      <c r="A862" s="24"/>
      <c r="B862" s="33"/>
      <c r="C862" s="34"/>
      <c r="E862" s="58"/>
      <c r="F862" s="34"/>
      <c r="G862" s="24"/>
      <c r="H862" s="59"/>
    </row>
    <row r="863" spans="1:8" s="57" customFormat="1" ht="177.75" customHeight="1">
      <c r="A863" s="24"/>
      <c r="B863" s="33"/>
      <c r="C863" s="34"/>
      <c r="E863" s="58"/>
      <c r="F863" s="34"/>
      <c r="G863" s="24"/>
      <c r="H863" s="59"/>
    </row>
    <row r="864" spans="1:8" s="57" customFormat="1" ht="177.75" customHeight="1">
      <c r="A864" s="24"/>
      <c r="B864" s="33"/>
      <c r="C864" s="34"/>
      <c r="E864" s="58"/>
      <c r="F864" s="34"/>
      <c r="G864" s="24"/>
      <c r="H864" s="59"/>
    </row>
    <row r="865" spans="1:8" s="57" customFormat="1" ht="177.75" customHeight="1">
      <c r="A865" s="24"/>
      <c r="B865" s="33"/>
      <c r="C865" s="34"/>
      <c r="E865" s="58"/>
      <c r="F865" s="34"/>
      <c r="G865" s="24"/>
      <c r="H865" s="59"/>
    </row>
    <row r="866" spans="1:8" s="57" customFormat="1" ht="177.75" customHeight="1">
      <c r="A866" s="24"/>
      <c r="B866" s="33"/>
      <c r="C866" s="34"/>
      <c r="E866" s="58"/>
      <c r="F866" s="34"/>
      <c r="G866" s="24"/>
      <c r="H866" s="59"/>
    </row>
    <row r="867" spans="1:8" s="57" customFormat="1" ht="177.75" customHeight="1">
      <c r="A867" s="24"/>
      <c r="B867" s="33"/>
      <c r="C867" s="34"/>
      <c r="E867" s="58"/>
      <c r="F867" s="34"/>
      <c r="G867" s="24"/>
      <c r="H867" s="59"/>
    </row>
    <row r="868" spans="1:8" s="57" customFormat="1" ht="177.75" customHeight="1">
      <c r="A868" s="24"/>
      <c r="B868" s="33"/>
      <c r="C868" s="34"/>
      <c r="E868" s="58"/>
      <c r="F868" s="34"/>
      <c r="G868" s="24"/>
      <c r="H868" s="59"/>
    </row>
    <row r="869" spans="1:8" s="57" customFormat="1" ht="177.75" customHeight="1">
      <c r="A869" s="24"/>
      <c r="B869" s="33"/>
      <c r="C869" s="34"/>
      <c r="E869" s="58"/>
      <c r="F869" s="34"/>
      <c r="G869" s="24"/>
      <c r="H869" s="59"/>
    </row>
    <row r="870" spans="1:8" s="57" customFormat="1" ht="177.75" customHeight="1">
      <c r="A870" s="24"/>
      <c r="B870" s="33"/>
      <c r="C870" s="34"/>
      <c r="E870" s="58"/>
      <c r="F870" s="34"/>
      <c r="G870" s="24"/>
      <c r="H870" s="59"/>
    </row>
    <row r="871" spans="1:8" s="57" customFormat="1" ht="177.75" customHeight="1">
      <c r="A871" s="24"/>
      <c r="B871" s="33"/>
      <c r="C871" s="34"/>
      <c r="E871" s="58"/>
      <c r="F871" s="34"/>
      <c r="G871" s="24"/>
      <c r="H871" s="59"/>
    </row>
    <row r="872" spans="1:8" s="57" customFormat="1" ht="177.75" customHeight="1">
      <c r="A872" s="24"/>
      <c r="B872" s="33"/>
      <c r="C872" s="34"/>
      <c r="E872" s="58"/>
      <c r="F872" s="34"/>
      <c r="G872" s="24"/>
      <c r="H872" s="59"/>
    </row>
    <row r="873" spans="1:8" s="57" customFormat="1" ht="177.75" customHeight="1">
      <c r="A873" s="24"/>
      <c r="B873" s="33"/>
      <c r="C873" s="34"/>
      <c r="E873" s="58"/>
      <c r="F873" s="34"/>
      <c r="G873" s="24"/>
      <c r="H873" s="59"/>
    </row>
  </sheetData>
  <mergeCells count="32">
    <mergeCell ref="A13:I13"/>
    <mergeCell ref="A22:I22"/>
    <mergeCell ref="A40:I40"/>
    <mergeCell ref="A53:I53"/>
    <mergeCell ref="A60:I60"/>
    <mergeCell ref="C18:C19"/>
    <mergeCell ref="D18:D19"/>
    <mergeCell ref="A15:A16"/>
    <mergeCell ref="A18:A19"/>
    <mergeCell ref="E15:E16"/>
    <mergeCell ref="E18:E19"/>
    <mergeCell ref="C15:C16"/>
    <mergeCell ref="D15:D16"/>
    <mergeCell ref="F38:F39"/>
    <mergeCell ref="A38:A39"/>
    <mergeCell ref="A35:A36"/>
    <mergeCell ref="G3:G4"/>
    <mergeCell ref="A3:A4"/>
    <mergeCell ref="A2:I2"/>
    <mergeCell ref="H3:H4"/>
    <mergeCell ref="I3:I4"/>
    <mergeCell ref="C3:C4"/>
    <mergeCell ref="D3:D4"/>
    <mergeCell ref="E3:E4"/>
    <mergeCell ref="F3:F4"/>
    <mergeCell ref="B3:B4"/>
    <mergeCell ref="D35:D36"/>
    <mergeCell ref="E35:E36"/>
    <mergeCell ref="G38:G39"/>
    <mergeCell ref="C38:C39"/>
    <mergeCell ref="D38:D39"/>
    <mergeCell ref="E38:E39"/>
  </mergeCells>
  <phoneticPr fontId="8" type="noConversion"/>
  <printOptions horizontalCentered="1"/>
  <pageMargins left="0.7" right="0.7" top="0.75" bottom="0.75" header="0.3" footer="0.3"/>
  <pageSetup paperSize="9" scale="31" fitToHeight="0" orientation="portrait" r:id="rId1"/>
  <headerFooter alignWithMargins="0">
    <oddHeader>&amp;L&amp;20National Operation Center
N.O.C
&amp;R&amp;G</oddHeader>
    <oddFooter xml:space="preserve">&amp;C&amp;P&amp;R&amp;"-,Bold"
</oddFooter>
  </headerFooter>
  <rowBreaks count="6" manualBreakCount="6">
    <brk id="7" max="8" man="1"/>
    <brk id="12" max="8" man="1"/>
    <brk id="21" max="8" man="1"/>
    <brk id="31" max="8" man="1"/>
    <brk id="39" max="8" man="1"/>
    <brk id="59" max="8"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BOQ Summary</vt:lpstr>
      <vt:lpstr>FURNITURE</vt:lpstr>
      <vt:lpstr>FURNITURE!Print_Area</vt:lpstr>
      <vt:lpstr>FURNITURE!Print_Titles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PC</dc:creator>
  <cp:lastModifiedBy>Dalia Ahmed</cp:lastModifiedBy>
  <cp:lastPrinted>2025-07-28T16:50:52Z</cp:lastPrinted>
  <dcterms:created xsi:type="dcterms:W3CDTF">2008-03-18T09:04:34Z</dcterms:created>
  <dcterms:modified xsi:type="dcterms:W3CDTF">2025-08-03T08:12:30Z</dcterms:modified>
</cp:coreProperties>
</file>